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DT_Блок 1 " sheetId="2" r:id="rId1"/>
  </sheets>
  <definedNames>
    <definedName name="_xlnm._FilterDatabase" localSheetId="0" hidden="1">'NDT_Блок 1 '!$A$34:$AL$748</definedName>
  </definedNames>
  <calcPr calcId="152511"/>
</workbook>
</file>

<file path=xl/calcChain.xml><?xml version="1.0" encoding="utf-8"?>
<calcChain xmlns="http://schemas.openxmlformats.org/spreadsheetml/2006/main">
  <c r="G388" i="2" l="1"/>
  <c r="G387" i="2"/>
  <c r="G309" i="2"/>
  <c r="G308" i="2"/>
  <c r="G307" i="2"/>
  <c r="G306" i="2"/>
  <c r="G386" i="2" l="1"/>
  <c r="G305" i="2"/>
  <c r="G747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8" i="2"/>
  <c r="G733" i="2"/>
  <c r="G732" i="2" l="1"/>
  <c r="G728" i="2" l="1"/>
  <c r="G726" i="2"/>
  <c r="G731" i="2"/>
  <c r="G730" i="2"/>
  <c r="G724" i="2"/>
  <c r="G723" i="2"/>
  <c r="G721" i="2"/>
  <c r="G720" i="2"/>
  <c r="G718" i="2"/>
  <c r="G717" i="2"/>
  <c r="G715" i="2"/>
  <c r="G714" i="2"/>
  <c r="G712" i="2"/>
  <c r="G711" i="2"/>
  <c r="G709" i="2"/>
  <c r="G708" i="2"/>
  <c r="G706" i="2"/>
  <c r="G705" i="2"/>
  <c r="G703" i="2"/>
  <c r="G702" i="2"/>
  <c r="G700" i="2"/>
  <c r="G699" i="2"/>
  <c r="G697" i="2"/>
  <c r="G696" i="2"/>
  <c r="G691" i="2"/>
  <c r="G692" i="2"/>
  <c r="G693" i="2"/>
  <c r="G690" i="2"/>
  <c r="G685" i="2"/>
  <c r="G686" i="2"/>
  <c r="G687" i="2"/>
  <c r="G688" i="2"/>
  <c r="G676" i="2"/>
  <c r="G677" i="2"/>
  <c r="G678" i="2"/>
  <c r="G679" i="2"/>
  <c r="G680" i="2"/>
  <c r="G681" i="2"/>
  <c r="G682" i="2"/>
  <c r="G683" i="2"/>
  <c r="G684" i="2"/>
  <c r="G675" i="2"/>
  <c r="G673" i="2"/>
  <c r="G672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544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390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64" i="2"/>
  <c r="G365" i="2"/>
  <c r="G366" i="2"/>
  <c r="G367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11" i="2"/>
  <c r="G298" i="2"/>
  <c r="G299" i="2"/>
  <c r="G300" i="2"/>
  <c r="G301" i="2"/>
  <c r="G302" i="2"/>
  <c r="G303" i="2"/>
  <c r="G304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198" i="2"/>
  <c r="G199" i="2"/>
  <c r="G200" i="2"/>
  <c r="G201" i="2"/>
  <c r="G202" i="2"/>
  <c r="G203" i="2"/>
  <c r="G204" i="2"/>
  <c r="G205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98" i="2"/>
  <c r="G99" i="2"/>
  <c r="G100" i="2"/>
  <c r="G101" i="2"/>
  <c r="G102" i="2"/>
  <c r="G103" i="2"/>
  <c r="G104" i="2"/>
  <c r="G105" i="2"/>
  <c r="G106" i="2"/>
  <c r="G107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197" i="2" l="1"/>
  <c r="G196" i="2" s="1"/>
  <c r="G369" i="2"/>
  <c r="G368" i="2" s="1"/>
  <c r="G37" i="2"/>
  <c r="G729" i="2" l="1"/>
  <c r="H729" i="2" l="1"/>
  <c r="G727" i="2"/>
  <c r="G725" i="2" s="1"/>
  <c r="G722" i="2" s="1"/>
  <c r="G719" i="2" s="1"/>
  <c r="G716" i="2" s="1"/>
  <c r="G713" i="2" s="1"/>
  <c r="G710" i="2" s="1"/>
  <c r="G707" i="2" s="1"/>
  <c r="G704" i="2" s="1"/>
  <c r="G701" i="2" l="1"/>
  <c r="G698" i="2" s="1"/>
  <c r="G695" i="2" s="1"/>
  <c r="G694" i="2" s="1"/>
  <c r="H694" i="2" l="1"/>
  <c r="G689" i="2"/>
  <c r="H689" i="2" l="1"/>
  <c r="G674" i="2"/>
  <c r="H674" i="2" l="1"/>
  <c r="G671" i="2"/>
  <c r="H671" i="2" l="1"/>
  <c r="G543" i="2"/>
  <c r="H543" i="2" l="1"/>
  <c r="G389" i="2"/>
  <c r="H389" i="2" l="1"/>
  <c r="H368" i="2" l="1"/>
  <c r="G310" i="2"/>
  <c r="H310" i="2" l="1"/>
  <c r="H196" i="2" l="1"/>
  <c r="G36" i="2"/>
  <c r="H36" i="2" s="1"/>
  <c r="G35" i="2" l="1"/>
  <c r="G750" i="2" s="1"/>
</calcChain>
</file>

<file path=xl/sharedStrings.xml><?xml version="1.0" encoding="utf-8"?>
<sst xmlns="http://schemas.openxmlformats.org/spreadsheetml/2006/main" count="2796" uniqueCount="1480">
  <si>
    <t xml:space="preserve"> </t>
  </si>
  <si>
    <r>
      <rPr>
        <b/>
        <sz val="10"/>
        <rFont val="Tahoma"/>
        <family val="2"/>
        <charset val="204"/>
      </rPr>
      <t>Други</t>
    </r>
    <r>
      <rPr>
        <sz val="10"/>
        <rFont val="Tahoma"/>
        <family val="2"/>
        <charset val="204"/>
      </rPr>
      <t xml:space="preserve"> -съдове и тр -ди ДТН и ВТН</t>
    </r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</si>
  <si>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</si>
  <si>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</si>
  <si>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</si>
  <si>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</si>
  <si>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</si>
  <si>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</si>
  <si>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</si>
  <si>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</si>
  <si>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</si>
  <si>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 xml:space="preserve">Заварки - БК – включва ВК,КК,УЗК,НВ </t>
  </si>
  <si>
    <t>Колена - БК – включва ВК,КК,УЗК,НВ, УЗ деб, овалност</t>
  </si>
  <si>
    <t>NDT 2015/UNIT 10</t>
  </si>
  <si>
    <t>10.10.11.001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</si>
  <si>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10NDT00-PC .
Среден ремонт на Енерго Блок 1 – Контрол на метала
Съгласно Квалификационна система с Референтен No-52-105-14.</t>
    </r>
  </si>
  <si>
    <t>Описание на контрола</t>
  </si>
  <si>
    <t>10 LAB Коляно В014 ф325х24</t>
  </si>
  <si>
    <t>10 LAB Заварка W046 ф325х24</t>
  </si>
  <si>
    <t>10 LAB Заварка W047 ф325х24</t>
  </si>
  <si>
    <t>10 LAB Коляно В015 ф325х24</t>
  </si>
  <si>
    <t>10 LAB Заварка W050 ф325х24</t>
  </si>
  <si>
    <t>10 LAB Заварка W051 ф325х24</t>
  </si>
  <si>
    <t>10 LAB Коляно В016 ф325х24</t>
  </si>
  <si>
    <t>10 LAB Заварка W052 ф325х24</t>
  </si>
  <si>
    <t>10 LAB Заварка W053 ф325х24</t>
  </si>
  <si>
    <t>10 LAB Коляно В018 ф325х24</t>
  </si>
  <si>
    <t>10 LAB Заварка W056 ф325х24</t>
  </si>
  <si>
    <t>10 LAB Коляно В019 ф325х24</t>
  </si>
  <si>
    <t>10 LAB Заварка W057 ф325х24</t>
  </si>
  <si>
    <t>10 LAB Коляно В032 ф273х20</t>
  </si>
  <si>
    <t>10 LAB Заварка W089 ф273х20</t>
  </si>
  <si>
    <t>10 LAB Заварка W090 ф273х20</t>
  </si>
  <si>
    <t>10 LAB Коляно В033 ф273х20</t>
  </si>
  <si>
    <t>10 LAB Заварка W0901 ф273х20</t>
  </si>
  <si>
    <t>10 LAB Заварка W092 ф273х20</t>
  </si>
  <si>
    <t>10 LAB Коляно В041 ф325х24</t>
  </si>
  <si>
    <t>10 LAB Заварка W112 ф325х24</t>
  </si>
  <si>
    <t>10 LAB Коляно В042 ф325х24</t>
  </si>
  <si>
    <t>10 LAB Заварка W113 ф325х24</t>
  </si>
  <si>
    <t>10 LAB Заварка W114 ф325х24</t>
  </si>
  <si>
    <t>10 LAB Коляно В043 ф325х24</t>
  </si>
  <si>
    <t>10 LAB Заварка W115 ф325х24</t>
  </si>
  <si>
    <t>10 LAB Коляно В044 ф325х24</t>
  </si>
  <si>
    <t>10 LAB Заварка W116 ф325х24</t>
  </si>
  <si>
    <t>10 LAB Заварка W117 ф325х24</t>
  </si>
  <si>
    <t>10 LAB Коляно В045 ф325х24</t>
  </si>
  <si>
    <t>10 LAB Заварка W123 ф325х24</t>
  </si>
  <si>
    <t>10 LAB Заварка W124 ф325х24</t>
  </si>
  <si>
    <t>10 LAB Коляно В046 ф325х24</t>
  </si>
  <si>
    <t>10 LAB Заварка W125 ф325х24</t>
  </si>
  <si>
    <t>10 LAB Коляно В047 ф325х24</t>
  </si>
  <si>
    <t>10 LAB Заварка W126 ф325х24</t>
  </si>
  <si>
    <t>10 LAB Коляно В048 ф325х24</t>
  </si>
  <si>
    <t>10 LAB Заварка W127 ф325х24</t>
  </si>
  <si>
    <t>10 LAB Коляно В049 ф325х24</t>
  </si>
  <si>
    <t>10 LAB Заварка W121 ф325х24</t>
  </si>
  <si>
    <t>10 LAB Коляно В050 ф325х24</t>
  </si>
  <si>
    <t>10 LAB Заварка W120 ф325х24</t>
  </si>
  <si>
    <t>10 LAB Коляно В051 ф325х24</t>
  </si>
  <si>
    <t>10 LAB Заварка W119 ф325х24</t>
  </si>
  <si>
    <t>10 LAB Коляно В052 ф325х24</t>
  </si>
  <si>
    <t>10 LAB Заварка W118 ф325х24</t>
  </si>
  <si>
    <t>10 LAB Заварка W128 ф325х24</t>
  </si>
  <si>
    <t>10 LAB Заварка W129 ф325х24</t>
  </si>
  <si>
    <t>10 LAB Коляно В053 ф219х16</t>
  </si>
  <si>
    <t>10 LAB Заварка W130 ф219х16</t>
  </si>
  <si>
    <t>10 LAB Коляно В054 ф219х16</t>
  </si>
  <si>
    <t>10 LAB Заварка W131 ф219х16</t>
  </si>
  <si>
    <t>10 LAB Заварка W132 ф219х16</t>
  </si>
  <si>
    <t>10 LAB Коляно В055 ф219х16</t>
  </si>
  <si>
    <t>10 LAB Заварка W133 ф219х16</t>
  </si>
  <si>
    <t>10 LAB Коляно В056 ф219х16</t>
  </si>
  <si>
    <t>10 LAB Заварка W134 ф219х16</t>
  </si>
  <si>
    <t>10 LAB Заварка W135 ф219х16</t>
  </si>
  <si>
    <t>10 LAB Заварка W148 ф114х7</t>
  </si>
  <si>
    <t>10 LAB Заварка W149 ф114х7</t>
  </si>
  <si>
    <t>10 LAB Коляно B064 ф114х7</t>
  </si>
  <si>
    <t>10 LAB Заварка W150 ф114х7</t>
  </si>
  <si>
    <t>10 LAB Заварка W151 ф114х7</t>
  </si>
  <si>
    <t>10 LAB Коляно B065 ф114х7</t>
  </si>
  <si>
    <t>10 LAB Заварка W152 ф114х7</t>
  </si>
  <si>
    <t>10 LAB Заварка W153 ф114х7</t>
  </si>
  <si>
    <t>10 LAB Заварка W154 ф114х7</t>
  </si>
  <si>
    <t>10 LAB Заварка W155 ф114х7</t>
  </si>
  <si>
    <t>10 LAB Коляно B062 ф114х7</t>
  </si>
  <si>
    <t>10 LAB Заварка W156 ф114х7</t>
  </si>
  <si>
    <t>10 LAB Заварка W157 ф114х7</t>
  </si>
  <si>
    <t>10 LAB Заварка W158 ф114х7</t>
  </si>
  <si>
    <t>10 LAB Заварка W159 ф76х10</t>
  </si>
  <si>
    <t>10 LAB Заварка W160 ф76х10</t>
  </si>
  <si>
    <t>10 LAB Заварка W161 ф114х7</t>
  </si>
  <si>
    <t>10 LAB Заварка W162 ф114х7</t>
  </si>
  <si>
    <t>10 LAB Заварка W163 ф114х7</t>
  </si>
  <si>
    <t>10 LAB Заварка W165 ф133х10</t>
  </si>
  <si>
    <t>10 LAB Заварка W166 ф133х10</t>
  </si>
  <si>
    <t>10 LAB Заварка W167 ф114х7</t>
  </si>
  <si>
    <t>10 LAB Коляно B061 ф114х7</t>
  </si>
  <si>
    <t>10 LAB Заварка W168 ф114х7</t>
  </si>
  <si>
    <t>10 LAB Заварка W169 ф114х7</t>
  </si>
  <si>
    <t>10 LAB Заварка W170 ф114х7</t>
  </si>
  <si>
    <t>10 LAB Заварка W171 ф114х7</t>
  </si>
  <si>
    <t>10 LAB Заварка W144 ф114х7</t>
  </si>
  <si>
    <t>10 LAB Заварка W172 ф76х10</t>
  </si>
  <si>
    <t>10 LAB Заварка W173 ф76х10</t>
  </si>
  <si>
    <t>10 LAB Заварка W174 ф76х10</t>
  </si>
  <si>
    <t>10 LAB Заварка W175 ф76х10</t>
  </si>
  <si>
    <t>10 LAB Заварка W176 ф76х10</t>
  </si>
  <si>
    <t>10 LAB Заварка W177 ф76х10</t>
  </si>
  <si>
    <t>10 LAB Заварка W178 ф76х10</t>
  </si>
  <si>
    <t>10 LAB Заварка W179 ф76х10</t>
  </si>
  <si>
    <t>10 LAB Заварка W180 ф76х10</t>
  </si>
  <si>
    <t>10 LAB Заварка W183 ф114х7</t>
  </si>
  <si>
    <t>10 LAB Заварка W184 ф114х7</t>
  </si>
  <si>
    <t>10 LAB Заварка W185 ф114х7</t>
  </si>
  <si>
    <t>10 LAB Коляно B074 ф114х7</t>
  </si>
  <si>
    <t>10 LAB Заварка W186 ф114х7</t>
  </si>
  <si>
    <t>10 LAB Заварка W187 ф114х7</t>
  </si>
  <si>
    <t>10 LAB Заварка W188 ф114х7</t>
  </si>
  <si>
    <t>10 LAB Заварка W189 ф133х10</t>
  </si>
  <si>
    <t>10 LAB Заварка W190 ф133х10</t>
  </si>
  <si>
    <t>10 LAB Заварка W191 ф114х7</t>
  </si>
  <si>
    <t>10 LAB Заварка W192 ф114х7</t>
  </si>
  <si>
    <t>10 LAB Заварка W193 ф114х7</t>
  </si>
  <si>
    <t>10 LAB Заварка W194 ф76х10</t>
  </si>
  <si>
    <t>10 LAB Заварка W195 ф76х10</t>
  </si>
  <si>
    <t>10 LAB Заварка W196 ф114х7</t>
  </si>
  <si>
    <t>10 LAB Коляно B075 ф114х7</t>
  </si>
  <si>
    <t>10 LAB Заварка W197 ф114х7</t>
  </si>
  <si>
    <t>10 LAB Заварка W198 ф114х7</t>
  </si>
  <si>
    <t>10 LAB Заварка W199 ф114х7</t>
  </si>
  <si>
    <t>10 LAB Заварка W200 ф114х7</t>
  </si>
  <si>
    <t>10 LAB Коляно B076 ф114х7</t>
  </si>
  <si>
    <t>10 LAB Заварка W201 ф114х7</t>
  </si>
  <si>
    <t>10 LAB Заварка W202 ф114х7</t>
  </si>
  <si>
    <t>10 LAB Коляно B077 ф114х7</t>
  </si>
  <si>
    <t>10 LAB Заварка W203 ф114х7</t>
  </si>
  <si>
    <t>10 LAB Заварка W204 ф114х7</t>
  </si>
  <si>
    <t>10 LAB Заварка W205 ф114х7</t>
  </si>
  <si>
    <t>10 LAB Заварка W210 ф76х10</t>
  </si>
  <si>
    <t>10 LAB Заварка W211 ф76х10</t>
  </si>
  <si>
    <t>10 LAB Заварка W212 ф76х10</t>
  </si>
  <si>
    <t>10 LAB Заварка W213 ф76х10</t>
  </si>
  <si>
    <t>10 LAB Заварка W214 ф76х10</t>
  </si>
  <si>
    <t>10 LAB Заварка W215 ф76х10</t>
  </si>
  <si>
    <t>10 LAB Заварка W216 ф76х10</t>
  </si>
  <si>
    <t>10 LAB Заварка W217 ф76х10</t>
  </si>
  <si>
    <t>10 LAB Заварка W218 ф76х10</t>
  </si>
  <si>
    <t>10 LAB Тройник T001 325/273</t>
  </si>
  <si>
    <t>10 LAB Заварка W007 ф325х24</t>
  </si>
  <si>
    <t>10 LAB Заварка W008 ф325х24</t>
  </si>
  <si>
    <t>10 LAB Заварка W009 ф273х20</t>
  </si>
  <si>
    <t>10 LAB Тройник T002 273/325</t>
  </si>
  <si>
    <t>10 LAB Заварка W016 ф325х24</t>
  </si>
  <si>
    <t>10 LAB Заварка W017 ф325х24</t>
  </si>
  <si>
    <t>10 LAB Заварка W018 ф273х20</t>
  </si>
  <si>
    <t>10 LAB Тройник T003 325/325</t>
  </si>
  <si>
    <t>10 LAB Заварка W015 ф325х24</t>
  </si>
  <si>
    <t>10 LAB Заварка W015A ф325х24</t>
  </si>
  <si>
    <t>10 LAB Заварка W023B ф325х24</t>
  </si>
  <si>
    <t>10 LAB Тройник T004 325/325</t>
  </si>
  <si>
    <t>10 LAB Заварка W032 ф325х24</t>
  </si>
  <si>
    <t>10 LAB Заварка W034 ф325х24</t>
  </si>
  <si>
    <t>10 LAB Заварка W045 ф325х24</t>
  </si>
  <si>
    <t>10 LAB Тройник T005 325/325</t>
  </si>
  <si>
    <t>10 LAB Заварка W035 ф325х24</t>
  </si>
  <si>
    <t>10 LAB Заварка W036 ф325х24</t>
  </si>
  <si>
    <t>10 LAB Заварка W037 ф325х24</t>
  </si>
  <si>
    <t>10 LAB Тройник T006 325/325</t>
  </si>
  <si>
    <t>10 LAB Заварка W042 ф325х24</t>
  </si>
  <si>
    <t>10 LAB Заварка W048 ф325х24</t>
  </si>
  <si>
    <t>10 LAB Заварка W049 ф325х24</t>
  </si>
  <si>
    <t>10 LAB Тройник T007 325/273</t>
  </si>
  <si>
    <t>10 LAB Заварка W63 ф325х24</t>
  </si>
  <si>
    <t>10 LAB Заварка W64 ф273х20</t>
  </si>
  <si>
    <t>10 LAB Заварка W65 ф273х20</t>
  </si>
  <si>
    <t>10.NDT.01.</t>
  </si>
  <si>
    <t>10.NDT.01.001</t>
  </si>
  <si>
    <t>10.NDT.01.002</t>
  </si>
  <si>
    <t>10.NDT.01.003</t>
  </si>
  <si>
    <t>10.NDT.01.004</t>
  </si>
  <si>
    <t>10.NDT.01.005</t>
  </si>
  <si>
    <t>10.NDT.01.006</t>
  </si>
  <si>
    <t>10.NDT.01.007</t>
  </si>
  <si>
    <t>10.NDT.01.008</t>
  </si>
  <si>
    <t>10.NDT.01.009</t>
  </si>
  <si>
    <t>10.NDT.01.010</t>
  </si>
  <si>
    <t>10.NDT.01.011</t>
  </si>
  <si>
    <t>10.NDT.01.012</t>
  </si>
  <si>
    <t>10.NDT.01.013</t>
  </si>
  <si>
    <t>10.NDT.01.014</t>
  </si>
  <si>
    <t>10.NDT.01.015</t>
  </si>
  <si>
    <t>10.NDT.01.016</t>
  </si>
  <si>
    <t>10.NDT.01.017</t>
  </si>
  <si>
    <t>10.NDT.01.018</t>
  </si>
  <si>
    <t>10.NDT.01.019</t>
  </si>
  <si>
    <t>10.NDT.01.020</t>
  </si>
  <si>
    <t>10.NDT.01.021</t>
  </si>
  <si>
    <t>10.NDT.01.022</t>
  </si>
  <si>
    <t>10.NDT.01.023</t>
  </si>
  <si>
    <t>10.NDT.01.024</t>
  </si>
  <si>
    <t>10.NDT.01.025</t>
  </si>
  <si>
    <t>10.NDT.01.026</t>
  </si>
  <si>
    <t>10.NDT.01.027</t>
  </si>
  <si>
    <t>10.NDT.01.028</t>
  </si>
  <si>
    <t>10.NDT.01.029</t>
  </si>
  <si>
    <t>10.NDT.01.030</t>
  </si>
  <si>
    <t>10.NDT.01.031</t>
  </si>
  <si>
    <t>10.NDT.01.032</t>
  </si>
  <si>
    <t>10.NDT.01.033</t>
  </si>
  <si>
    <t>10.NDT.01.034</t>
  </si>
  <si>
    <t>10.NDT.01.035</t>
  </si>
  <si>
    <t>10.NDT.01.036</t>
  </si>
  <si>
    <t>10.NDT.01.037</t>
  </si>
  <si>
    <t>10.NDT.01.038</t>
  </si>
  <si>
    <t>10.NDT.01.039</t>
  </si>
  <si>
    <t>10.NDT.01.040</t>
  </si>
  <si>
    <t>10.NDT.01.041</t>
  </si>
  <si>
    <t>10.NDT.01.042</t>
  </si>
  <si>
    <t>10.NDT.01.043</t>
  </si>
  <si>
    <t>10.NDT.01.044</t>
  </si>
  <si>
    <t>10.NDT.01.045</t>
  </si>
  <si>
    <t>10.NDT.01.046</t>
  </si>
  <si>
    <t>10.NDT.01.047</t>
  </si>
  <si>
    <t>10.NDT.01.048</t>
  </si>
  <si>
    <t>10.NDT.01.049</t>
  </si>
  <si>
    <t>10.NDT.01.050</t>
  </si>
  <si>
    <t>10.NDT.01.051</t>
  </si>
  <si>
    <t>10.NDT.01.052</t>
  </si>
  <si>
    <t>10.NDT.01.053</t>
  </si>
  <si>
    <t>10.NDT.01.054</t>
  </si>
  <si>
    <t>10.NDT.01.055</t>
  </si>
  <si>
    <t>10.NDT.01.056</t>
  </si>
  <si>
    <t>10.NDT.01.057</t>
  </si>
  <si>
    <t>10.NDT.01.058</t>
  </si>
  <si>
    <t>10.NDT.01.059</t>
  </si>
  <si>
    <t>10.NDT.01.060</t>
  </si>
  <si>
    <t>10.NDT.01.061</t>
  </si>
  <si>
    <t>10.NDT.01.062</t>
  </si>
  <si>
    <t>10.NDT.01.063</t>
  </si>
  <si>
    <t>10.NDT.01.064</t>
  </si>
  <si>
    <t>10.NDT.01.065</t>
  </si>
  <si>
    <t>10.NDT.01.066</t>
  </si>
  <si>
    <t>10.NDT.01.067</t>
  </si>
  <si>
    <t>10.NDT.01.068</t>
  </si>
  <si>
    <t>10.NDT.01.069</t>
  </si>
  <si>
    <t>10.NDT.01.070</t>
  </si>
  <si>
    <t>10.NDT.01.071</t>
  </si>
  <si>
    <t>10.NDT.01.072</t>
  </si>
  <si>
    <t>10.NDT.01.073</t>
  </si>
  <si>
    <t>10.NDT.01.074</t>
  </si>
  <si>
    <t>10.NDT.01.075</t>
  </si>
  <si>
    <t>10.NDT.01.076</t>
  </si>
  <si>
    <t>10.NDT.01.077</t>
  </si>
  <si>
    <t>10.NDT.01.078</t>
  </si>
  <si>
    <t>10.NDT.01.079</t>
  </si>
  <si>
    <t>10.NDT.01.080</t>
  </si>
  <si>
    <t>10.NDT.01.081</t>
  </si>
  <si>
    <t>10.NDT.01.082</t>
  </si>
  <si>
    <t>10.NDT.01.083</t>
  </si>
  <si>
    <t>10.NDT.01.084</t>
  </si>
  <si>
    <t>10.NDT.01.085</t>
  </si>
  <si>
    <t>10.NDT.01.086</t>
  </si>
  <si>
    <t>10.NDT.01.087</t>
  </si>
  <si>
    <t>10.NDT.01.088</t>
  </si>
  <si>
    <t>10.NDT.01.089</t>
  </si>
  <si>
    <t>10.NDT.01.090</t>
  </si>
  <si>
    <t>10.NDT.01.091</t>
  </si>
  <si>
    <t>10.NDT.01.092</t>
  </si>
  <si>
    <t>10.NDT.01.093</t>
  </si>
  <si>
    <t>10.NDT.01.094</t>
  </si>
  <si>
    <t>10.NDT.01.095</t>
  </si>
  <si>
    <t>10.NDT.01.096</t>
  </si>
  <si>
    <t>10.NDT.01.097</t>
  </si>
  <si>
    <t>10.NDT.01.098</t>
  </si>
  <si>
    <t>10.NDT.01.099</t>
  </si>
  <si>
    <t>10.NDT.01.100</t>
  </si>
  <si>
    <t>10.NDT.01.101</t>
  </si>
  <si>
    <t>10.NDT.01.102</t>
  </si>
  <si>
    <t>10.NDT.01.103</t>
  </si>
  <si>
    <t>10.NDT.01.104</t>
  </si>
  <si>
    <t>10.NDT.01.105</t>
  </si>
  <si>
    <t>10.NDT.01.106</t>
  </si>
  <si>
    <t>10.NDT.01.107</t>
  </si>
  <si>
    <t>10.NDT.01.108</t>
  </si>
  <si>
    <t>10.NDT.01.109</t>
  </si>
  <si>
    <t>10.NDT.01.110</t>
  </si>
  <si>
    <t>10.NDT.01.111</t>
  </si>
  <si>
    <t>10.NDT.01.112</t>
  </si>
  <si>
    <t>10.NDT.01.113</t>
  </si>
  <si>
    <t>10.NDT.01.114</t>
  </si>
  <si>
    <t>10.NDT.01.115</t>
  </si>
  <si>
    <t>10.NDT.01.116</t>
  </si>
  <si>
    <t>10.NDT.01.117</t>
  </si>
  <si>
    <t>10.NDT.01.118</t>
  </si>
  <si>
    <t>10.NDT.01.119</t>
  </si>
  <si>
    <t>10.NDT.01.120</t>
  </si>
  <si>
    <t>10.NDT.01.121</t>
  </si>
  <si>
    <t>10.NDT.01.122</t>
  </si>
  <si>
    <t>10.NDT.01.123</t>
  </si>
  <si>
    <t>10.NDT.01.124</t>
  </si>
  <si>
    <t>10.NDT.01.125</t>
  </si>
  <si>
    <t>10.NDT.01.126</t>
  </si>
  <si>
    <t>10.NDT.01.127</t>
  </si>
  <si>
    <t>10.NDT.01.128</t>
  </si>
  <si>
    <t>10.NDT.01.129</t>
  </si>
  <si>
    <t>10.NDT.01.130</t>
  </si>
  <si>
    <t>10.NDT.01.131</t>
  </si>
  <si>
    <t>10.NDT.01.132</t>
  </si>
  <si>
    <t>10.NDT.01.133</t>
  </si>
  <si>
    <t>10.NDT.01.134</t>
  </si>
  <si>
    <t>10.NDT.01.135</t>
  </si>
  <si>
    <t>10.NDT.01.136</t>
  </si>
  <si>
    <t>10.NDT.01.137</t>
  </si>
  <si>
    <t>10.NDT.01.138</t>
  </si>
  <si>
    <t>10.NDT.01.139</t>
  </si>
  <si>
    <t>10.NDT.01.140</t>
  </si>
  <si>
    <t>10.NDT.01.141</t>
  </si>
  <si>
    <t>10.NDT.01.142</t>
  </si>
  <si>
    <t>10.NDT.01.143</t>
  </si>
  <si>
    <t>10.NDT.01.144</t>
  </si>
  <si>
    <t>10.NDT.01.145</t>
  </si>
  <si>
    <t>10.NDT.01.146</t>
  </si>
  <si>
    <t>10.NDT.01.147</t>
  </si>
  <si>
    <t>10.NDT.01.148</t>
  </si>
  <si>
    <t>10.NDT.01.149</t>
  </si>
  <si>
    <t>10.NDT.01.150</t>
  </si>
  <si>
    <t>10.NDT.01.151</t>
  </si>
  <si>
    <t>10.NDT.01.152</t>
  </si>
  <si>
    <t>10.NDT.01.153</t>
  </si>
  <si>
    <t>10.NDT.01.154</t>
  </si>
  <si>
    <t>10.NDT.01.155</t>
  </si>
  <si>
    <t>10.NDT.01.156</t>
  </si>
  <si>
    <t>10.NDT.01.157</t>
  </si>
  <si>
    <t>10.NDT.01.158</t>
  </si>
  <si>
    <t>10.NDT.01.159</t>
  </si>
  <si>
    <t>10LBA ПП Остра пара</t>
  </si>
  <si>
    <t>10LBA Питателен възел</t>
  </si>
  <si>
    <t>10LBA Заварка W122B ф325х38</t>
  </si>
  <si>
    <t>10LBA Заварка W123 ф325х38</t>
  </si>
  <si>
    <t>10LBA Заварка W088A ф133х16</t>
  </si>
  <si>
    <t>10LBA Заварка W088B ф133х16</t>
  </si>
  <si>
    <t>10LBA Заварка W150 ф133х16</t>
  </si>
  <si>
    <t>10LBA Заварка W151 ф133х16</t>
  </si>
  <si>
    <t>10LBA Заварка W152 ф133х16</t>
  </si>
  <si>
    <t>10LBA Заварка W153 ф133х16</t>
  </si>
  <si>
    <t>10LBA Заварка W153А ф133х16</t>
  </si>
  <si>
    <t>10LBA Заварка W153B ф133х16</t>
  </si>
  <si>
    <t>10LBA Заварка W153C ф133х16</t>
  </si>
  <si>
    <t>10LBA Заварка W091A ф133х16</t>
  </si>
  <si>
    <t>10LBA Заварка W119 ф133х16</t>
  </si>
  <si>
    <t>10LBA Заварка W119А ф133х16</t>
  </si>
  <si>
    <t>10LBA Заварка W154 ф133х16</t>
  </si>
  <si>
    <t>10LBA Заварка W155 ф133х16</t>
  </si>
  <si>
    <t>10LBA Заварка W156 ф133х16</t>
  </si>
  <si>
    <t>10LBA Заварка W157 ф133х16</t>
  </si>
  <si>
    <t>10LBA Заварка W157А ф133х16</t>
  </si>
  <si>
    <t>10LBA Заварка W157В ф133х16</t>
  </si>
  <si>
    <t>10LBA Заварка W157С ф133х16</t>
  </si>
  <si>
    <t>10LBA Заварка W122 ф133х16</t>
  </si>
  <si>
    <t>10LBA Заварка W167 ф273х32</t>
  </si>
  <si>
    <t>10LBA Коляно В063 ф219х25</t>
  </si>
  <si>
    <t>10LBA Заварка W158 ф219х25</t>
  </si>
  <si>
    <t>10LBA Заварка W158A ф219х25</t>
  </si>
  <si>
    <t>10LBA Заварка W158B ф219х25</t>
  </si>
  <si>
    <t>10LBA Заварка W158C ф219х25</t>
  </si>
  <si>
    <t>10LBA Коляно В064 ф219х25</t>
  </si>
  <si>
    <t>10LBA Заварка W159 ф219х25</t>
  </si>
  <si>
    <t>10LBA Заварка W159A ф219х25</t>
  </si>
  <si>
    <t>10LBA Заварка W159B ф219х25</t>
  </si>
  <si>
    <t>10LBA Коляно В065 ф219х25</t>
  </si>
  <si>
    <t>10LBA Заварка W124 ф219х25</t>
  </si>
  <si>
    <t>10LBA Заварка W124A ф219х25</t>
  </si>
  <si>
    <t>10LBA Заварка W125 ф219х25</t>
  </si>
  <si>
    <t>10LBA Заварка W126 ф219х25</t>
  </si>
  <si>
    <t>10LBA Заварка W126A ф219х25</t>
  </si>
  <si>
    <t>10LBA Коляно В066 ф219х25</t>
  </si>
  <si>
    <t>10LBA Заварка W127 ф219х25</t>
  </si>
  <si>
    <t>10LBA Заварка W128 ф219х25</t>
  </si>
  <si>
    <t>10LBA Коляно В068 ф219х25</t>
  </si>
  <si>
    <t>10LBA Заварка W134 ф219х25</t>
  </si>
  <si>
    <t>10LBA Заварка W134A ф219х25</t>
  </si>
  <si>
    <t>10LBA Заварка W137 ф219х25</t>
  </si>
  <si>
    <t>10LBA Коляно В070 ф133х16</t>
  </si>
  <si>
    <t>10LBA Заварка W139 ф133х16</t>
  </si>
  <si>
    <t>10LBA Заварка W140 ф133х16</t>
  </si>
  <si>
    <t>10LBA Коляно В071 ф133х16</t>
  </si>
  <si>
    <t>10LBA Заварка W141 ф133х16</t>
  </si>
  <si>
    <t>10LBA Заварка W142 ф133х16</t>
  </si>
  <si>
    <t>10LBA Коляно В072 ф133х16</t>
  </si>
  <si>
    <t>10LBA Заварка W143 ф133х16</t>
  </si>
  <si>
    <t>10LBA Заварка W145 ф133х16</t>
  </si>
  <si>
    <t>10LBA Заварка W145A ф133х16</t>
  </si>
  <si>
    <t>10LBA Коляно В073 ф133х16</t>
  </si>
  <si>
    <t>10LBA Коляно В074 ф219х25</t>
  </si>
  <si>
    <t>10LBA Заварка W147 ф219х25</t>
  </si>
  <si>
    <t>10LBA Коляно В075 ф219х25</t>
  </si>
  <si>
    <t>10LBA Заварка W148 ф219х25</t>
  </si>
  <si>
    <t>10LBA Коляно В076 ф219х25</t>
  </si>
  <si>
    <t>10LBA Заварка W149 ф219х25</t>
  </si>
  <si>
    <t>10LBA Тройник T001 273/219</t>
  </si>
  <si>
    <t>10LBA Заварка W012 ф273х32</t>
  </si>
  <si>
    <t>10LBA Заварка W013 ф273х32</t>
  </si>
  <si>
    <t>10LBA Заварка W044 ф219х25</t>
  </si>
  <si>
    <t>10LBA Тройник T002 325/325</t>
  </si>
  <si>
    <t>10LBA Заварка W010 ф325х38</t>
  </si>
  <si>
    <t>10LBA Заварка W011 ф325х38</t>
  </si>
  <si>
    <t>10LBA Заварка W062 ф325х38</t>
  </si>
  <si>
    <t>10LBA Тройник T003 273/219</t>
  </si>
  <si>
    <t>10LBA Заварка W008 ф273х32</t>
  </si>
  <si>
    <t>10LBA Заварка W009 ф273х32</t>
  </si>
  <si>
    <t>10LBA Заварка W038 ф219х25</t>
  </si>
  <si>
    <t>10LBA Тройник T004 273/219</t>
  </si>
  <si>
    <t>10LBA Заварка W030 ф273х32</t>
  </si>
  <si>
    <t>10LBA Заварка W031 ф273х32</t>
  </si>
  <si>
    <t>10LBA Заварка W056 ф219х25</t>
  </si>
  <si>
    <t>10LBA Тройник T005 325/325</t>
  </si>
  <si>
    <t>10LBA Заварка W028 ф325х38</t>
  </si>
  <si>
    <t>10LBA Заварка W029 ф325х38</t>
  </si>
  <si>
    <t>10LBA Заварка W093 ф325х38</t>
  </si>
  <si>
    <t>10LBA Тройник T006 273/219</t>
  </si>
  <si>
    <t>10LBA Заварка W026 ф273х32</t>
  </si>
  <si>
    <t>10LBA Заварка W027 ф273х32</t>
  </si>
  <si>
    <t>10LBA Заварка W050 ф219х25</t>
  </si>
  <si>
    <t>10LBA Тройник T007 325/219</t>
  </si>
  <si>
    <t>10LBA Заварка W082 ф325х38</t>
  </si>
  <si>
    <t>10LBA Заварка W083 ф325х38</t>
  </si>
  <si>
    <t>10LBA Тройник T008 325/219</t>
  </si>
  <si>
    <t>10LBA Заварка W113 ф325х38</t>
  </si>
  <si>
    <t>10LBA Заварка W114 ф325х38</t>
  </si>
  <si>
    <t>10LBA Заварка W135 ф219х25</t>
  </si>
  <si>
    <t>10LBA Тройник T009 219/219</t>
  </si>
  <si>
    <t>10LBA Заварка W129 ф219х25</t>
  </si>
  <si>
    <t>10LBA Заварка W136 ф219х25</t>
  </si>
  <si>
    <t>10LBA Тройник T010 219/219</t>
  </si>
  <si>
    <t>10LBA Заварка W130 ф219х25</t>
  </si>
  <si>
    <t>10LBA Заварка W138 ф219х25</t>
  </si>
  <si>
    <t>10LBA Тройник T011 219/219</t>
  </si>
  <si>
    <t>10LBA Заварка W132 ф219х25</t>
  </si>
  <si>
    <t>10LBA Заварка W133 ф219х25</t>
  </si>
  <si>
    <t>10LBA Заварка W146 ф219х25</t>
  </si>
  <si>
    <t>10.NDT.03.01</t>
  </si>
  <si>
    <t>10.NDT.03</t>
  </si>
  <si>
    <t>10 КПП I – ШПП Коляно В001 ф273х20</t>
  </si>
  <si>
    <t>10 КПП I – ШПП Заварка W001 ф273х20</t>
  </si>
  <si>
    <t>10 КПП I – ШПП Заварка W002 ф273х20</t>
  </si>
  <si>
    <t>10 КПП I – ШПП Коляно В002 ф273х20</t>
  </si>
  <si>
    <t>10 КПП I – ШПП Заварка W003 ф273х20</t>
  </si>
  <si>
    <t>10 КПП I – ШПП Коляно В003 ф273х20</t>
  </si>
  <si>
    <t>10 КПП I – ШПП Заварка W004 ф273х20</t>
  </si>
  <si>
    <t>10 КПП I – ШПП Коляно В004 ф273х20</t>
  </si>
  <si>
    <t>10 КПП I – ШПП Заварка W005 ф273х20</t>
  </si>
  <si>
    <t>10 КПП I – ШПП Коляно В005 ф273х20</t>
  </si>
  <si>
    <t>10 КПП I – ШПП Заварка W009 ф273х20</t>
  </si>
  <si>
    <t>10 КПП I – ШПП Коляно В006 ф273х20</t>
  </si>
  <si>
    <t>10 КПП I – ШПП Заварка W010 ф273х20</t>
  </si>
  <si>
    <t>10 КПП I – ШПП Коляно В007 ф273х20</t>
  </si>
  <si>
    <t>10 КПП I – ШПП Заварка W011 ф273х20</t>
  </si>
  <si>
    <t>10 КПП I – ШПП Коляно В008 ф273х20</t>
  </si>
  <si>
    <t>10 КПП I – ШПП Заварка W012 ф273х20</t>
  </si>
  <si>
    <t>10 КПП I – ШПП Коляно В009 ф273х20</t>
  </si>
  <si>
    <t>10 КПП I – ШПП Заварка W013 ф273х20</t>
  </si>
  <si>
    <t>10 КПП I – ШПП Коляно В018 ф273х20</t>
  </si>
  <si>
    <t>10 КПП I – ШПП Заварка W027 ф273х20</t>
  </si>
  <si>
    <t>10 КПП I – ШПП Коляно В019 ф273х20</t>
  </si>
  <si>
    <t>10 КПП I – ШПП Заварка W028 ф273х20</t>
  </si>
  <si>
    <t>10 КПП I – ШПП Коляно В020 ф273х20</t>
  </si>
  <si>
    <t>10 КПП I – ШПП Заварка W029 ф273х20</t>
  </si>
  <si>
    <t>10 КПП I – ШПП Коляно В021 ф273х20</t>
  </si>
  <si>
    <t>10 КПП I – ШПП Заварка W030 ф273х20</t>
  </si>
  <si>
    <t>10 КПП I – ШПП Коляно В022 ф273х20</t>
  </si>
  <si>
    <t>10 КПП I – ШПП Заварка W030А ф273х20</t>
  </si>
  <si>
    <t>10 КПП I – ШПП Коляно В023 ф273х20</t>
  </si>
  <si>
    <t>10 КПП I – ШПП Заварка W034 ф273х20</t>
  </si>
  <si>
    <t>10 КПП I – ШПП Коляно В024 ф273х20</t>
  </si>
  <si>
    <t>10 КПП I – ШПП Заварка W035 ф273х20</t>
  </si>
  <si>
    <t>10 КПП I – ШПП Коляно В025 ф273х20</t>
  </si>
  <si>
    <t>10 КПП I – ШПП Заварка W036 ф273х20</t>
  </si>
  <si>
    <t>10 КПП I – ШПП Коляно В026 ф273х20</t>
  </si>
  <si>
    <t>10 КПП I – ШПП Заварка W037 ф273х20</t>
  </si>
  <si>
    <t>10 КПП I – ШПП Коляно В027 ф273х20</t>
  </si>
  <si>
    <t>10 КПП I – ШПП Заварка W038 ф273х20</t>
  </si>
  <si>
    <t>10 КПП I – ШПП Коляно В028 ф273х20</t>
  </si>
  <si>
    <t>10 КПП I – ШПП Заварка W038А ф273х20</t>
  </si>
  <si>
    <t>10 КПП I – ШПП Тройник T001 273/325</t>
  </si>
  <si>
    <t>10 КПП I – ШПП Заварка W006 273/325</t>
  </si>
  <si>
    <t>10 КПП I – ШПП Заварка W007 273/325</t>
  </si>
  <si>
    <t>10 КПП I – ШПП Заварка W008 273/325</t>
  </si>
  <si>
    <t>10 КПП I – ШПП Тройник T002 273/325</t>
  </si>
  <si>
    <t>10 КПП I – ШПП Заварка W018 273/325</t>
  </si>
  <si>
    <t>10 КПП I – ШПП Заварка W019 273/325</t>
  </si>
  <si>
    <t>10 КПП I – ШПП Заварка W020 273/325</t>
  </si>
  <si>
    <t>10 КПП I – ШПП Тройник T003 273/325</t>
  </si>
  <si>
    <t>10 КПП I – ШПП Заварка W031 273/325</t>
  </si>
  <si>
    <t>10 КПП I – ШПП Заварка W032 273/325</t>
  </si>
  <si>
    <t>10 КПП I – ШПП Заварка W033 273/325</t>
  </si>
  <si>
    <t>10 КПП I – ШПП Тройник T004 273/325</t>
  </si>
  <si>
    <t>10 КПП I – ШПП Заварка W043 273/325</t>
  </si>
  <si>
    <t>10 КПП I – ШПП Заварка W044 273/325</t>
  </si>
  <si>
    <t>10 КПП I – ШПП Заварка W045 273/325</t>
  </si>
  <si>
    <t>10.NDT.03.02</t>
  </si>
  <si>
    <t>10.NDT.03.03</t>
  </si>
  <si>
    <t>10.NDT.03.04</t>
  </si>
  <si>
    <t>10.NDT.03.05</t>
  </si>
  <si>
    <t>10.NDT.03.06</t>
  </si>
  <si>
    <t>10.NDT.03.07</t>
  </si>
  <si>
    <t>10.NDT.03.08</t>
  </si>
  <si>
    <t>10.NDT.03.09</t>
  </si>
  <si>
    <t>10.NDT.03.10</t>
  </si>
  <si>
    <t>10.NDT.03.11</t>
  </si>
  <si>
    <t>10.NDT.03.12</t>
  </si>
  <si>
    <t>10.NDT.03.13</t>
  </si>
  <si>
    <t>10.NDT.03.14</t>
  </si>
  <si>
    <t>10.NDT.03.15</t>
  </si>
  <si>
    <t>10.NDT.03.16</t>
  </si>
  <si>
    <t>10.NDT.03.17</t>
  </si>
  <si>
    <t>10.NDT.03.18</t>
  </si>
  <si>
    <t>10.NDT.03.19</t>
  </si>
  <si>
    <t>10.NDT.03.20</t>
  </si>
  <si>
    <t>10.NDT.03.21</t>
  </si>
  <si>
    <t>10.NDT.03.22</t>
  </si>
  <si>
    <t>10.NDT.03.23</t>
  </si>
  <si>
    <t>10.NDT.03.24</t>
  </si>
  <si>
    <t>10.NDT.03.25</t>
  </si>
  <si>
    <t>10.NDT.03.26</t>
  </si>
  <si>
    <t>10.NDT.03.27</t>
  </si>
  <si>
    <t>10.NDT.03.28</t>
  </si>
  <si>
    <t>10.NDT.03.29</t>
  </si>
  <si>
    <t>10.NDT.03.30</t>
  </si>
  <si>
    <t>10.NDT.03.31</t>
  </si>
  <si>
    <t>10.NDT.03.32</t>
  </si>
  <si>
    <t>10.NDT.03.33</t>
  </si>
  <si>
    <t>10.NDT.03.34</t>
  </si>
  <si>
    <t>10.NDT.03.35</t>
  </si>
  <si>
    <t>10.NDT.03.36</t>
  </si>
  <si>
    <t>10.NDT.03.37</t>
  </si>
  <si>
    <t>10.NDT.03.38</t>
  </si>
  <si>
    <t>10.NDT.03.39</t>
  </si>
  <si>
    <t>10.NDT.03.40</t>
  </si>
  <si>
    <t>10.NDT.03.41</t>
  </si>
  <si>
    <t>10.NDT.03.42</t>
  </si>
  <si>
    <t>10.NDT.03.43</t>
  </si>
  <si>
    <t>10.NDT.03.44</t>
  </si>
  <si>
    <t>10.NDT.03.45</t>
  </si>
  <si>
    <t>10.NDT.03.46</t>
  </si>
  <si>
    <t>10.NDT.03.47</t>
  </si>
  <si>
    <t>10.NDT.03.48</t>
  </si>
  <si>
    <t>10.NDT.03.49</t>
  </si>
  <si>
    <t>10.NDT.03.50</t>
  </si>
  <si>
    <t>10.NDT.03.51</t>
  </si>
  <si>
    <t>10.NDT.03.52</t>
  </si>
  <si>
    <t>10.NDT.03.53</t>
  </si>
  <si>
    <t>10.NDT.03.54</t>
  </si>
  <si>
    <t>10.NDT.03.55</t>
  </si>
  <si>
    <t>10.NDT.03.56</t>
  </si>
  <si>
    <t>10.NDT.03.57</t>
  </si>
  <si>
    <t>10 КПП I – ШПП</t>
  </si>
  <si>
    <t xml:space="preserve">10 ШПП – КПП I </t>
  </si>
  <si>
    <t>10.NDT.04</t>
  </si>
  <si>
    <t>10 ШПП – КПП I I Тройник T001 273/325</t>
  </si>
  <si>
    <t>10 ШПП – КПП I I Заварка W001 273/325</t>
  </si>
  <si>
    <t>10 ШПП – КПП I I Заварка W002 273/325</t>
  </si>
  <si>
    <t>10 ШПП – КПП I I Заварка W003 273/325</t>
  </si>
  <si>
    <t>10 ШПП – КПП I I Тройник T002 273/325</t>
  </si>
  <si>
    <t>10 ШПП – КПП I I Заварка W009 273/325</t>
  </si>
  <si>
    <t>10 ШПП – КПП I I Заварка W010 273/325</t>
  </si>
  <si>
    <t>10 ШПП – КПП I I Заварка W011 273/325</t>
  </si>
  <si>
    <t>10 ШПП – КПП I I Тройник T003 273/325</t>
  </si>
  <si>
    <t>10 ШПП – КПП I I Заварка W027 273/325</t>
  </si>
  <si>
    <t>10 ШПП – КПП I I Заварка W034 273/325</t>
  </si>
  <si>
    <t>10 ШПП – КПП I I Заварка W046 273/325</t>
  </si>
  <si>
    <t>10 ШПП – КПП I I Тройник T004 273/325</t>
  </si>
  <si>
    <t>10 ШПП – КПП I I Заварка W030 273/325</t>
  </si>
  <si>
    <t>10 ШПП – КПП I I Заварка W041 273/325</t>
  </si>
  <si>
    <t>10 ШПП – КПП I I Заварка W042 273/325</t>
  </si>
  <si>
    <t>10.NDT.04.01</t>
  </si>
  <si>
    <t>10.NDT.04.02</t>
  </si>
  <si>
    <t>10.NDT.05.001</t>
  </si>
  <si>
    <t>10.NDT.05</t>
  </si>
  <si>
    <t>10.NDT.05.002</t>
  </si>
  <si>
    <t>10.NDT.05.003</t>
  </si>
  <si>
    <t>10.NDT.05.004</t>
  </si>
  <si>
    <t>10.NDT.05.005</t>
  </si>
  <si>
    <t>10.NDT.05.006</t>
  </si>
  <si>
    <t>10.NDT.05.007</t>
  </si>
  <si>
    <t>10.NDT.05.008</t>
  </si>
  <si>
    <t>10.NDT.05.009</t>
  </si>
  <si>
    <t>10.NDT.05.010</t>
  </si>
  <si>
    <t>10.NDT.05.011</t>
  </si>
  <si>
    <t>10.NDT.05.012</t>
  </si>
  <si>
    <t>10.NDT.05.013</t>
  </si>
  <si>
    <t>10.NDT.05.014</t>
  </si>
  <si>
    <t>10.NDT.05.015</t>
  </si>
  <si>
    <t>10.NDT.05.016</t>
  </si>
  <si>
    <t>10.NDT.05.017</t>
  </si>
  <si>
    <t>10.NDT.05.018</t>
  </si>
  <si>
    <t>10.NDT.05.019</t>
  </si>
  <si>
    <t>10.NDT.05.020</t>
  </si>
  <si>
    <t>10.NDT.05.021</t>
  </si>
  <si>
    <t>10.NDT.05.022</t>
  </si>
  <si>
    <t>10.NDT.05.023</t>
  </si>
  <si>
    <t>10.NDT.05.024</t>
  </si>
  <si>
    <t>10.NDT.05.025</t>
  </si>
  <si>
    <t>10.NDT.05.026</t>
  </si>
  <si>
    <t>10.NDT.05.027</t>
  </si>
  <si>
    <t>10.NDT.05.028</t>
  </si>
  <si>
    <t>10.NDT.05.029</t>
  </si>
  <si>
    <t>10.NDT.05.030</t>
  </si>
  <si>
    <t>10.NDT.05.031</t>
  </si>
  <si>
    <t>10.NDT.05.032</t>
  </si>
  <si>
    <t>10.NDT.05.033</t>
  </si>
  <si>
    <t>10.NDT.05.034</t>
  </si>
  <si>
    <t>10.NDT.05.035</t>
  </si>
  <si>
    <t>10.NDT.05.036</t>
  </si>
  <si>
    <t>10.NDT.05.037</t>
  </si>
  <si>
    <t>10.NDT.05.038</t>
  </si>
  <si>
    <t>10.NDT.05.039</t>
  </si>
  <si>
    <t>10.NDT.05.040</t>
  </si>
  <si>
    <t>10.NDT.05.041</t>
  </si>
  <si>
    <t>10.NDT.05.042</t>
  </si>
  <si>
    <t>10.NDT.05.043</t>
  </si>
  <si>
    <t>10.NDT.05.044</t>
  </si>
  <si>
    <t>10.NDT.05.045</t>
  </si>
  <si>
    <t>10.NDT.05.046</t>
  </si>
  <si>
    <t>10.NDT.05.047</t>
  </si>
  <si>
    <t>10.NDT.05.048</t>
  </si>
  <si>
    <t>10.NDT.05.049</t>
  </si>
  <si>
    <t>10.NDT.05.050</t>
  </si>
  <si>
    <t>10.NDT.05.051</t>
  </si>
  <si>
    <t>10.NDT.05.052</t>
  </si>
  <si>
    <t>10.NDT.05.053</t>
  </si>
  <si>
    <t>10.NDT.05.054</t>
  </si>
  <si>
    <t>10.NDT.05.055</t>
  </si>
  <si>
    <t>10.NDT.05.056</t>
  </si>
  <si>
    <t>10.NDT.05.057</t>
  </si>
  <si>
    <t>10.NDT.05.058</t>
  </si>
  <si>
    <t>10.NDT.05.059</t>
  </si>
  <si>
    <t>10.NDT.05.060</t>
  </si>
  <si>
    <t>10.NDT.05.061</t>
  </si>
  <si>
    <t>10.NDT.05.062</t>
  </si>
  <si>
    <t>10.NDT.05.063</t>
  </si>
  <si>
    <t>10.NDT.05.064</t>
  </si>
  <si>
    <t>10.NDT.05.065</t>
  </si>
  <si>
    <t>10.NDT.05.066</t>
  </si>
  <si>
    <t>10.NDT.05.067</t>
  </si>
  <si>
    <t>10.NDT.05.068</t>
  </si>
  <si>
    <t>10.NDT.05.069</t>
  </si>
  <si>
    <t>10.NDT.05.070</t>
  </si>
  <si>
    <t>10.NDT.05.071</t>
  </si>
  <si>
    <t>10.NDT.05.072</t>
  </si>
  <si>
    <t>10.NDT.05.073</t>
  </si>
  <si>
    <t>10.NDT.05.074</t>
  </si>
  <si>
    <t>10.NDT.05.075</t>
  </si>
  <si>
    <t>10.NDT.05.076</t>
  </si>
  <si>
    <t>10.NDT.05.077</t>
  </si>
  <si>
    <t>10.NDT.05.078</t>
  </si>
  <si>
    <t>10.NDT.05.079</t>
  </si>
  <si>
    <t>10.NDT.05.080</t>
  </si>
  <si>
    <t>10.NDT.05.081</t>
  </si>
  <si>
    <t>10.NDT.05.082</t>
  </si>
  <si>
    <t>10.NDT.05.083</t>
  </si>
  <si>
    <t>10.NDT.05.084</t>
  </si>
  <si>
    <t>10.NDT.05.085</t>
  </si>
  <si>
    <t>10.NDT.05.086</t>
  </si>
  <si>
    <t>10.NDT.05.087</t>
  </si>
  <si>
    <t>10.NDT.05.088</t>
  </si>
  <si>
    <t>10.NDT.05.089</t>
  </si>
  <si>
    <t>10.NDT.05.090</t>
  </si>
  <si>
    <t>10.NDT.05.091</t>
  </si>
  <si>
    <t>10.NDT.05.092</t>
  </si>
  <si>
    <t>10.NDT.05.093</t>
  </si>
  <si>
    <t>10.NDT.05.094</t>
  </si>
  <si>
    <t>10.NDT.05.095</t>
  </si>
  <si>
    <t>10.NDT.05.096</t>
  </si>
  <si>
    <t>10.NDT.05.097</t>
  </si>
  <si>
    <t>10.NDT.05.098</t>
  </si>
  <si>
    <t>10.NDT.05.099</t>
  </si>
  <si>
    <t>10.NDT.05.100</t>
  </si>
  <si>
    <t>10.NDT.05.101</t>
  </si>
  <si>
    <t>10.NDT.05.102</t>
  </si>
  <si>
    <t>10.NDT.05.103</t>
  </si>
  <si>
    <t>10.NDT.05.104</t>
  </si>
  <si>
    <t>10.NDT.05.105</t>
  </si>
  <si>
    <t>10.NDT.05.106</t>
  </si>
  <si>
    <t>10.NDT.05.107</t>
  </si>
  <si>
    <t>10.NDT.05.108</t>
  </si>
  <si>
    <t>10.NDT.05.109</t>
  </si>
  <si>
    <t>10.NDT.05.110</t>
  </si>
  <si>
    <t>10.NDT.05.111</t>
  </si>
  <si>
    <t>10.NDT.05.112</t>
  </si>
  <si>
    <t>10.NDT.05.113</t>
  </si>
  <si>
    <t>10.NDT.05.114</t>
  </si>
  <si>
    <t>10.NDT.05.115</t>
  </si>
  <si>
    <t>10.NDT.05.116</t>
  </si>
  <si>
    <t>10.NDT.05.117</t>
  </si>
  <si>
    <t>10.NDT.05.118</t>
  </si>
  <si>
    <t>10.NDT.05.119</t>
  </si>
  <si>
    <t>10.NDT.05.120</t>
  </si>
  <si>
    <t>10.NDT.05.121</t>
  </si>
  <si>
    <t>10.NDT.05.122</t>
  </si>
  <si>
    <t>10.NDT.05.123</t>
  </si>
  <si>
    <t>10.NDT.05.124</t>
  </si>
  <si>
    <t>10.NDT.05.125</t>
  </si>
  <si>
    <t>10.NDT.05.126</t>
  </si>
  <si>
    <t>10.NDT.05.127</t>
  </si>
  <si>
    <t>10.NDT.05.128</t>
  </si>
  <si>
    <t>10.NDT.05.129</t>
  </si>
  <si>
    <t>10.NDT.05.130</t>
  </si>
  <si>
    <t>10.NDT.05.131</t>
  </si>
  <si>
    <t>10.NDT.05.132</t>
  </si>
  <si>
    <t>10.NDT.05.133</t>
  </si>
  <si>
    <t>10.NDT.05.134</t>
  </si>
  <si>
    <t>10.NDT.05.135</t>
  </si>
  <si>
    <t>10.NDT.05.136</t>
  </si>
  <si>
    <t>10.NDT.05.137</t>
  </si>
  <si>
    <t>10.NDT.05.138</t>
  </si>
  <si>
    <t>10.NDT.05.139</t>
  </si>
  <si>
    <t>10.NDT.05.140</t>
  </si>
  <si>
    <t>10.NDT.05.141</t>
  </si>
  <si>
    <t>10.NDT.05.142</t>
  </si>
  <si>
    <t>10.NDT.05.143</t>
  </si>
  <si>
    <t>10.NDT.05.144</t>
  </si>
  <si>
    <t>10.NDT.05.145</t>
  </si>
  <si>
    <t>10.NDT.05.146</t>
  </si>
  <si>
    <t>10.NDT.05.147</t>
  </si>
  <si>
    <t>10.NDT.05.148</t>
  </si>
  <si>
    <t>10.NDT.05.149</t>
  </si>
  <si>
    <t>10.NDT.05.150</t>
  </si>
  <si>
    <t>10.NDT.05.151</t>
  </si>
  <si>
    <t>10.NDT.05.152</t>
  </si>
  <si>
    <t>10.NDT.05.153</t>
  </si>
  <si>
    <t>10.NDT.06.001</t>
  </si>
  <si>
    <t>10.NDT.06</t>
  </si>
  <si>
    <t>10.NDT.06.002</t>
  </si>
  <si>
    <t>10.NDT.06.003</t>
  </si>
  <si>
    <t>10.NDT.06.004</t>
  </si>
  <si>
    <t>10.NDT.06.005</t>
  </si>
  <si>
    <t>10.NDT.06.006</t>
  </si>
  <si>
    <t>10.NDT.06.007</t>
  </si>
  <si>
    <t>10.NDT.06.008</t>
  </si>
  <si>
    <t>10.NDT.06.009</t>
  </si>
  <si>
    <t>10.NDT.06.010</t>
  </si>
  <si>
    <t>10.NDT.06.011</t>
  </si>
  <si>
    <t>10.NDT.06.012</t>
  </si>
  <si>
    <t>10.NDT.06.013</t>
  </si>
  <si>
    <t>10.NDT.06.014</t>
  </si>
  <si>
    <t>10.NDT.06.015</t>
  </si>
  <si>
    <t>10.NDT.06.016</t>
  </si>
  <si>
    <t>10.NDT.06.017</t>
  </si>
  <si>
    <t>10.NDT.06.018</t>
  </si>
  <si>
    <t>10.NDT.06.019</t>
  </si>
  <si>
    <t>10.NDT.06.020</t>
  </si>
  <si>
    <t>10.NDT.06.021</t>
  </si>
  <si>
    <t>10.NDT.06.022</t>
  </si>
  <si>
    <t>10.NDT.06.023</t>
  </si>
  <si>
    <t>10.NDT.06.024</t>
  </si>
  <si>
    <t>10.NDT.06.025</t>
  </si>
  <si>
    <t>10.NDT.06.026</t>
  </si>
  <si>
    <t>10.NDT.06.027</t>
  </si>
  <si>
    <t>10.NDT.06.028</t>
  </si>
  <si>
    <t>10.NDT.06.029</t>
  </si>
  <si>
    <t>10.NDT.06.030</t>
  </si>
  <si>
    <t>10.NDT.06.031</t>
  </si>
  <si>
    <t>10.NDT.06.032</t>
  </si>
  <si>
    <t>10.NDT.06.033</t>
  </si>
  <si>
    <t>10.NDT.06.034</t>
  </si>
  <si>
    <t>10.NDT.06.035</t>
  </si>
  <si>
    <t>10.NDT.06.036</t>
  </si>
  <si>
    <t>10.NDT.06.037</t>
  </si>
  <si>
    <t>10.NDT.06.038</t>
  </si>
  <si>
    <t>10.NDT.06.039</t>
  </si>
  <si>
    <t>10.NDT.06.040</t>
  </si>
  <si>
    <t>10.NDT.06.041</t>
  </si>
  <si>
    <t>10.NDT.06.042</t>
  </si>
  <si>
    <t>10.NDT.06.043</t>
  </si>
  <si>
    <t>10.NDT.06.044</t>
  </si>
  <si>
    <t>10.NDT.06.045</t>
  </si>
  <si>
    <t>10.NDT.06.046</t>
  </si>
  <si>
    <t>10.NDT.06.047</t>
  </si>
  <si>
    <t>10.NDT.06.048</t>
  </si>
  <si>
    <t>10.NDT.06.049</t>
  </si>
  <si>
    <t>10.NDT.06.050</t>
  </si>
  <si>
    <t>10.NDT.06.051</t>
  </si>
  <si>
    <t>10.NDT.06.052</t>
  </si>
  <si>
    <t>10.NDT.06.053</t>
  </si>
  <si>
    <t>10.NDT.06.054</t>
  </si>
  <si>
    <t>10.NDT.06.055</t>
  </si>
  <si>
    <t>10.NDT.06.056</t>
  </si>
  <si>
    <t>10.NDT.06.057</t>
  </si>
  <si>
    <t>10.NDT.06.058</t>
  </si>
  <si>
    <t>10.NDT.06.059</t>
  </si>
  <si>
    <t>10.NDT.06.060</t>
  </si>
  <si>
    <t>10.NDT.06.061</t>
  </si>
  <si>
    <t>10.NDT.06.062</t>
  </si>
  <si>
    <t>10.NDT.06.063</t>
  </si>
  <si>
    <t>10.NDT.06.064</t>
  </si>
  <si>
    <t>10.NDT.06.065</t>
  </si>
  <si>
    <t>10.NDT.06.066</t>
  </si>
  <si>
    <t>10.NDT.06.067</t>
  </si>
  <si>
    <t>10.NDT.06.068</t>
  </si>
  <si>
    <t>10.NDT.06.069</t>
  </si>
  <si>
    <t>10.NDT.06.070</t>
  </si>
  <si>
    <t>10.NDT.06.071</t>
  </si>
  <si>
    <t>10.NDT.06.072</t>
  </si>
  <si>
    <t>10.NDT.06.073</t>
  </si>
  <si>
    <t>10.NDT.06.074</t>
  </si>
  <si>
    <t>10.NDT.06.075</t>
  </si>
  <si>
    <t>10.NDT.06.076</t>
  </si>
  <si>
    <t>10.NDT.06.077</t>
  </si>
  <si>
    <t>10.NDT.06.078</t>
  </si>
  <si>
    <t>10.NDT.06.079</t>
  </si>
  <si>
    <t>10.NDT.06.080</t>
  </si>
  <si>
    <t>10.NDT.06.081</t>
  </si>
  <si>
    <t>10.NDT.06.082</t>
  </si>
  <si>
    <t>10.NDT.06.083</t>
  </si>
  <si>
    <t>10.NDT.06.084</t>
  </si>
  <si>
    <t>10.NDT.06.085</t>
  </si>
  <si>
    <t>10.NDT.06.086</t>
  </si>
  <si>
    <t>10.NDT.06.087</t>
  </si>
  <si>
    <t>10.NDT.06.088</t>
  </si>
  <si>
    <t>10.NDT.06.089</t>
  </si>
  <si>
    <t>10.NDT.06.090</t>
  </si>
  <si>
    <t>10.NDT.06.091</t>
  </si>
  <si>
    <t>10.NDT.06.092</t>
  </si>
  <si>
    <t>10.NDT.06.093</t>
  </si>
  <si>
    <t>10.NDT.06.094</t>
  </si>
  <si>
    <t>10.NDT.06.095</t>
  </si>
  <si>
    <t>10.NDT.06.096</t>
  </si>
  <si>
    <t>10.NDT.06.097</t>
  </si>
  <si>
    <t>10.NDT.06.098</t>
  </si>
  <si>
    <t>10.NDT.06.099</t>
  </si>
  <si>
    <t>10.NDT.06.100</t>
  </si>
  <si>
    <t>10.NDT.06.101</t>
  </si>
  <si>
    <t>10.NDT.06.102</t>
  </si>
  <si>
    <t>10.NDT.06.103</t>
  </si>
  <si>
    <t>10.NDT.06.104</t>
  </si>
  <si>
    <t>10.NDT.06.105</t>
  </si>
  <si>
    <t>10.NDT.06.106</t>
  </si>
  <si>
    <t>10.NDT.06.107</t>
  </si>
  <si>
    <t>10.NDT.06.108</t>
  </si>
  <si>
    <t>10.NDT.06.109</t>
  </si>
  <si>
    <t>10.NDT.06.110</t>
  </si>
  <si>
    <t>10.NDT.06.111</t>
  </si>
  <si>
    <t>10.NDT.06.112</t>
  </si>
  <si>
    <t>10.NDT.06.113</t>
  </si>
  <si>
    <t>10.NDT.06.114</t>
  </si>
  <si>
    <t>10.NDT.06.115</t>
  </si>
  <si>
    <t>10.NDT.06.116</t>
  </si>
  <si>
    <t>10.NDT.06.117</t>
  </si>
  <si>
    <t>10.NDT.06.118</t>
  </si>
  <si>
    <t>10.NDT.06.119</t>
  </si>
  <si>
    <t>10.NDT.06.120</t>
  </si>
  <si>
    <t>10.NDT.06.121</t>
  </si>
  <si>
    <t>10.NDT.06.122</t>
  </si>
  <si>
    <t>10.NDT.06.123</t>
  </si>
  <si>
    <t>10.NDT.06.124</t>
  </si>
  <si>
    <t>10.NDT.06.125</t>
  </si>
  <si>
    <t>10.NDT.06.126</t>
  </si>
  <si>
    <t>10.NDT.06.127</t>
  </si>
  <si>
    <t xml:space="preserve">10 Пещна камера </t>
  </si>
  <si>
    <t>10.NDT.07</t>
  </si>
  <si>
    <t>10.NDT.07.01</t>
  </si>
  <si>
    <t>10.NDT.07.02</t>
  </si>
  <si>
    <t>10 Барабани-ДРЧ- водосп. тръби</t>
  </si>
  <si>
    <t>10.NDT.09</t>
  </si>
  <si>
    <t>10.NDT.09.01</t>
  </si>
  <si>
    <t>10.NDT.09.02</t>
  </si>
  <si>
    <t>10.NDT.09.03</t>
  </si>
  <si>
    <t>10.NDT.09.04</t>
  </si>
  <si>
    <t>10 Барабан - ДРЧ Коляно ф133х10</t>
  </si>
  <si>
    <t>10 Барабан - ДРЧ Заварка ф133х10</t>
  </si>
  <si>
    <t>10 Барабан - ДРЧ Коляно ф168х15</t>
  </si>
  <si>
    <t>10 Барабан - ДРЧ Заварка ф168х15</t>
  </si>
  <si>
    <t>10 TA 1</t>
  </si>
  <si>
    <r>
      <rPr>
        <b/>
        <sz val="10"/>
        <rFont val="Verdana"/>
        <family val="2"/>
        <charset val="204"/>
      </rPr>
      <t>10TA1_Щуцери</t>
    </r>
    <r>
      <rPr>
        <sz val="10"/>
        <rFont val="Verdana"/>
        <family val="2"/>
        <charset val="204"/>
      </rPr>
      <t xml:space="preserve"> на дренажи-ППТВН и ППТСН- КК, УЗК, ВК </t>
    </r>
  </si>
  <si>
    <t>10 Pазширител АС</t>
  </si>
  <si>
    <t>10 Pазширител АС - Ст20</t>
  </si>
  <si>
    <t xml:space="preserve">10 Pазширител АС - Ст20_Заварки - БК – включва ВК,КК,УЗК,НВ </t>
  </si>
  <si>
    <t>10 Pазширител Ду1000</t>
  </si>
  <si>
    <t>10 Pазширител Ду1000 - 1000х6 Ст20</t>
  </si>
  <si>
    <t>10 Pазширител Ду1000 -  дъно</t>
  </si>
  <si>
    <t xml:space="preserve">10 Pазширител Ду1000 -Заварки - БК – включва ВК,КК,УЗК,НВ </t>
  </si>
  <si>
    <t>10.NDT.10.10.</t>
  </si>
  <si>
    <t>10.NDT.10.10.01</t>
  </si>
  <si>
    <t>10.NDT.10.10.02</t>
  </si>
  <si>
    <t>10.NDT.10.11</t>
  </si>
  <si>
    <t>10 Pазширител Ду400</t>
  </si>
  <si>
    <t>10 Pазширител Ду400 - 400х8 Ст20</t>
  </si>
  <si>
    <t xml:space="preserve">10 Pазширител Ду400 - 400х8 Ст20_Заварки - БК – включва ВК,КК,УЗК,НВ </t>
  </si>
  <si>
    <t>10.NDT.10.12</t>
  </si>
  <si>
    <t>10.NDT.10.12.01</t>
  </si>
  <si>
    <t>10.NDT.11</t>
  </si>
  <si>
    <t>10.NDT.11.01</t>
  </si>
  <si>
    <t>10.NDT.11.02</t>
  </si>
  <si>
    <t>10 Дренажи към Ду400</t>
  </si>
  <si>
    <t>10 Дренажи към Ду400 - разни</t>
  </si>
  <si>
    <t xml:space="preserve">10 Дренажи към Ду400_Заварки - БК – включва ВК,КК,УЗК,НВ </t>
  </si>
  <si>
    <t>10.NDT.10.09.01</t>
  </si>
  <si>
    <t>10.NDT.10.09.02</t>
  </si>
  <si>
    <t>10.NDT.10.08.</t>
  </si>
  <si>
    <t>10.NDT.10.08.01</t>
  </si>
  <si>
    <t>10.NDT.10.08.02</t>
  </si>
  <si>
    <t>10.NDT.10.09.</t>
  </si>
  <si>
    <t>10 Дренажи към Ду1000- разни</t>
  </si>
  <si>
    <t xml:space="preserve">10 Дренажи към Ду1000_Заварки - БК – включва ВК,КК,УЗК,НВ </t>
  </si>
  <si>
    <t>10 Дренажи към Ду1000-</t>
  </si>
  <si>
    <t>10 Kолектор 13  ата- Мазутно Стопанство</t>
  </si>
  <si>
    <t>10 Kолектор 13  ата- Мазутно Стопанство - 325х7 Ст20</t>
  </si>
  <si>
    <t xml:space="preserve">10 Kолектор 13  ата- Мазутно Стопанство -Заварки - БК – включва ВК,КК,УЗК,НВ </t>
  </si>
  <si>
    <t>10.NDT.10.07.</t>
  </si>
  <si>
    <t>10.NDT.10.07.01</t>
  </si>
  <si>
    <t>10.NDT.10.07.02</t>
  </si>
  <si>
    <t>10 Пара СОИ</t>
  </si>
  <si>
    <t>10 Пара СОИ 50х5  Ст20</t>
  </si>
  <si>
    <t xml:space="preserve">10 Пара СОИ 50х5 _Заварки - БК – включва ВК,КК,УЗК,НВ </t>
  </si>
  <si>
    <t>10 Пара СОИ 50х5_Колена - БК – включва ВК,КК,УЗК,НВ, УЗ деб, овалност</t>
  </si>
  <si>
    <t>10 Kолектор 13  ата- Мазутно Стопанство -Колена - БК – включва ВК,КК,УЗК,НВ, УЗ деб, овалност</t>
  </si>
  <si>
    <t>10LBA Питателен възел-Колена,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</si>
  <si>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 КПП I – ШПП:Колена,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</si>
  <si>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 ШПП – КПП I I:Колена,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</si>
  <si>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 xml:space="preserve">10 Барабани-ДРЧ- водосп. тръби:Колена и заварки   
Колена - БК включва: ВК,КК,УЗК,НВ, УЗ деб, овалност
Заварки - БК включва: ВК,КК,УЗК,НВ </t>
  </si>
  <si>
    <t>10 Дренажи към Ду1000_Колена - БК – включва ВК,КК,УЗК,НВ, УЗ деб, овалност</t>
  </si>
  <si>
    <t>10 Дренажи към Ду400_Колена - БК – включва ВК,КК,УЗК,НВ, УЗ деб, овалност</t>
  </si>
  <si>
    <t>10.NDT.10.06.</t>
  </si>
  <si>
    <t>10.NDT.10.06.01</t>
  </si>
  <si>
    <t>10.NDT.10.06.02</t>
  </si>
  <si>
    <t>10_От БРОУ 140/6  до кондензатор</t>
  </si>
  <si>
    <t>10_От БРОУ 140/6  до кондензатор - 600х7 Ст20</t>
  </si>
  <si>
    <t>10_От БРОУ 140/6  до кондензатор - 600х7  - Колена - БК – включва ВК,КК,УЗК,НВ, УЗ деб, овалност</t>
  </si>
  <si>
    <t xml:space="preserve">10_От БРОУ 140/6  до кондензатор - 600х7  - Заварки - БК – включва ВК,КК,УЗК,НВ </t>
  </si>
  <si>
    <t>10.NDT.10.05.</t>
  </si>
  <si>
    <t>10.NDT.10.05.01</t>
  </si>
  <si>
    <t>10.NDT.10.05.02</t>
  </si>
  <si>
    <t>10_Колектор 7 ата</t>
  </si>
  <si>
    <t>10_Колектор 7 ата -325x7 Ст20 - Колена - БК – включва ВК,КК,УЗК,НВ, УЗ деб, овалност</t>
  </si>
  <si>
    <t xml:space="preserve">10_Колектор 7 ата -325x7 Ст20 - Заварки - БК – включва ВК,КК,УЗК,НВ </t>
  </si>
  <si>
    <t>10.NDT.10.04.</t>
  </si>
  <si>
    <t>10.NDT.10.04.01</t>
  </si>
  <si>
    <t>10.NDT.10.04.02</t>
  </si>
  <si>
    <t>10_Колектор 13 ата</t>
  </si>
  <si>
    <t>10_Колектор 13 ата - ф325x7 Ст20</t>
  </si>
  <si>
    <t>10_Колектор 7 ата -ф325x7 Ст20</t>
  </si>
  <si>
    <t>10_Колектор 13 ата - ф325x7- Колена - БК – включва ВК,КК,УЗК,НВ, УЗ деб, овалност</t>
  </si>
  <si>
    <t xml:space="preserve">10_Колектор 13 ата - ф325x7 - Заварки - БК – включва ВК,КК,УЗК,НВ </t>
  </si>
  <si>
    <t>10.NDT.10.03.</t>
  </si>
  <si>
    <t>10.NDT.10.03.01</t>
  </si>
  <si>
    <t>10.NDT.10.03.02</t>
  </si>
  <si>
    <t xml:space="preserve">10_Дренажи ВН кота 22-разширител </t>
  </si>
  <si>
    <t>10_Дренажи ВН кота 22-разширител  ф76х7  Ст 20</t>
  </si>
  <si>
    <t>10_Дренажи ВН кота 22-разширител  ф76х7  Ст 20 - Колена - БК – включва ВК,КК,УЗК,НВ, УЗ деб, овалност</t>
  </si>
  <si>
    <t xml:space="preserve">10_Дренажи ВН кота 22-разширител  ф76х7  Ст 20 - Заварки - БК – включва ВК,КК,УЗК,НВ </t>
  </si>
  <si>
    <t>10.NDT.10.02.</t>
  </si>
  <si>
    <t>10.NDT.10.02.01</t>
  </si>
  <si>
    <t>10.NDT.10.02.02</t>
  </si>
  <si>
    <t>10 _Обогрев барабана - 108x10   Ст 20</t>
  </si>
  <si>
    <t>10 _Обогрев барабана - 108x10</t>
  </si>
  <si>
    <t>10.NDT.10.01.</t>
  </si>
  <si>
    <t>10.NDT.10.01.01</t>
  </si>
  <si>
    <t>10.NDT.10.01.02</t>
  </si>
  <si>
    <t>10.NDT.10.</t>
  </si>
  <si>
    <t>10 _Обогрев барабана - ф108x10 - Колена - БК – включва ВК,КК,УЗК,НВ, УЗ деб, овалност</t>
  </si>
  <si>
    <t xml:space="preserve">10 _Обогрев барабана - ф108x10 - Заварки - БК – включва ВК,КК,УЗК,НВ </t>
  </si>
  <si>
    <r>
      <t xml:space="preserve">10_Барабани      </t>
    </r>
    <r>
      <rPr>
        <sz val="11"/>
        <rFont val="Tahoma"/>
        <family val="2"/>
        <charset val="204"/>
      </rPr>
      <t>Съгл.ИКМ - Н,П,Е</t>
    </r>
  </si>
  <si>
    <t xml:space="preserve">10_Барабани      </t>
  </si>
  <si>
    <t>10 Барабан Дъна - вътрешно и външно</t>
  </si>
  <si>
    <t>10 Барабан Заварка ф 1730</t>
  </si>
  <si>
    <t>10 Барабан Заварка ф 20</t>
  </si>
  <si>
    <t>10 Барабан Заварка ф 48</t>
  </si>
  <si>
    <t>10 Барабан Заварка ф 80</t>
  </si>
  <si>
    <t>10 Барабан Заварка ф 95</t>
  </si>
  <si>
    <t>10 Барабан Заварка ф 110</t>
  </si>
  <si>
    <t>10 Барабан Заварка ф 130</t>
  </si>
  <si>
    <t>10 Барабан Ъглов заваръчен шев ф32</t>
  </si>
  <si>
    <t>10 Барабан Ъглов заваръчен шев ф89</t>
  </si>
  <si>
    <t>10 Барабан Ъглов заваръчен шев ф108</t>
  </si>
  <si>
    <t>10 Барабан Ъглов заваръчен шев ф133</t>
  </si>
  <si>
    <t>10 Барабан Ъглов заваръчен шев ф159</t>
  </si>
  <si>
    <t>10 Барабан Ъглов заваръчен шев ф168</t>
  </si>
  <si>
    <t>10.NDT.08</t>
  </si>
  <si>
    <t>10.NDT.08.01</t>
  </si>
  <si>
    <t>10.NDT.08.02</t>
  </si>
  <si>
    <t>10.NDT.08.03</t>
  </si>
  <si>
    <t>10.NDT.08.04</t>
  </si>
  <si>
    <t>10.NDT.08.05</t>
  </si>
  <si>
    <t>10.NDT.08.06</t>
  </si>
  <si>
    <t>10.NDT.08.07</t>
  </si>
  <si>
    <t>10.NDT.08.08</t>
  </si>
  <si>
    <t>10.NDT.08.09</t>
  </si>
  <si>
    <t>10.NDT.08.10</t>
  </si>
  <si>
    <t>10.NDT.08.11</t>
  </si>
  <si>
    <t>10.NDT.08.12</t>
  </si>
  <si>
    <t>10.NDT.08.13</t>
  </si>
  <si>
    <t>10.NDT.08.14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</si>
  <si>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</si>
  <si>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</si>
  <si>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</si>
  <si>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</si>
  <si>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</si>
  <si>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</si>
  <si>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</si>
  <si>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</si>
  <si>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</si>
  <si>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</si>
  <si>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</si>
  <si>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</si>
  <si>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</si>
  <si>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</si>
  <si>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</si>
  <si>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t xml:space="preserve">10LBA Коляно В023 ф219х25 </t>
    </r>
    <r>
      <rPr>
        <b/>
        <sz val="11"/>
        <color rgb="FFFF0000"/>
        <rFont val="Calibri"/>
        <family val="2"/>
        <charset val="204"/>
        <scheme val="minor"/>
      </rPr>
      <t>-РЕПЛИКА</t>
    </r>
  </si>
  <si>
    <r>
      <t xml:space="preserve">10LBA Коляно В039 ф325х38 </t>
    </r>
    <r>
      <rPr>
        <b/>
        <sz val="11"/>
        <color rgb="FFFF0000"/>
        <rFont val="Calibri"/>
        <family val="2"/>
        <charset val="204"/>
        <scheme val="minor"/>
      </rPr>
      <t>-РЕПЛИКА</t>
    </r>
  </si>
  <si>
    <r>
      <t xml:space="preserve">10LBA Коляно В043 ф325х38 </t>
    </r>
    <r>
      <rPr>
        <b/>
        <sz val="11"/>
        <color rgb="FFFF0000"/>
        <rFont val="Calibri"/>
        <family val="2"/>
        <charset val="204"/>
        <scheme val="minor"/>
      </rPr>
      <t>-РЕПЛИКА</t>
    </r>
  </si>
  <si>
    <r>
      <t>10LBA Коляно В032 ф325х38</t>
    </r>
    <r>
      <rPr>
        <b/>
        <sz val="11"/>
        <color rgb="FFFF0000"/>
        <rFont val="Calibri"/>
        <family val="2"/>
        <charset val="204"/>
        <scheme val="minor"/>
      </rPr>
      <t xml:space="preserve"> -РЕПЛИКА</t>
    </r>
  </si>
  <si>
    <r>
      <t xml:space="preserve">10 ШПП – КПП I I Коляно В006 ф325х25 </t>
    </r>
    <r>
      <rPr>
        <b/>
        <sz val="11"/>
        <color rgb="FFFF0000"/>
        <rFont val="Calibri"/>
        <family val="2"/>
        <charset val="204"/>
        <scheme val="minor"/>
      </rPr>
      <t>-РЕПЛИКА</t>
    </r>
  </si>
  <si>
    <r>
      <t xml:space="preserve">10 ШПП – КПП I I Коляно В012 ф325х25 </t>
    </r>
    <r>
      <rPr>
        <b/>
        <sz val="11"/>
        <color rgb="FFFF0000"/>
        <rFont val="Calibri"/>
        <family val="2"/>
        <charset val="204"/>
        <scheme val="minor"/>
      </rPr>
      <t>-РЕПЛИКА.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</si>
  <si>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</si>
  <si>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</si>
  <si>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</si>
  <si>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</si>
  <si>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10LBA ПП Остра пара -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</si>
  <si>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r>
      <t xml:space="preserve">10ПК Хладен конус  </t>
    </r>
    <r>
      <rPr>
        <sz val="11"/>
        <rFont val="Cambria"/>
        <family val="1"/>
        <charset val="204"/>
        <scheme val="major"/>
      </rPr>
      <t xml:space="preserve">        ИЕ,УЗдеб. - Н,П  10 пояса - 0.5м.</t>
    </r>
  </si>
  <si>
    <r>
      <rPr>
        <b/>
        <sz val="11"/>
        <rFont val="Cambria"/>
        <family val="1"/>
        <charset val="204"/>
        <scheme val="major"/>
      </rPr>
      <t>10ПК Пещна камера</t>
    </r>
    <r>
      <rPr>
        <sz val="11"/>
        <rFont val="Cambria"/>
        <family val="1"/>
        <charset val="204"/>
        <scheme val="major"/>
      </rPr>
      <t xml:space="preserve"> - стени   ИЕ, УЗдеб. - Н- 1м.</t>
    </r>
  </si>
  <si>
    <t>10 LBB Коляно В021 ф426х18</t>
  </si>
  <si>
    <t>10 LBB Заварка W043 ф426х18</t>
  </si>
  <si>
    <t>10 LBB Коляно В022 ф426х18</t>
  </si>
  <si>
    <t>10 LBB Заварка W044 ф426х18</t>
  </si>
  <si>
    <t>10 LBB Заварка W044А ф426х18</t>
  </si>
  <si>
    <t>10 LBB Коляно В023 ф426х18</t>
  </si>
  <si>
    <t>10 LBB Заварка W045 ф426х18</t>
  </si>
  <si>
    <t>10 LBB Заварка W046 ф426х18</t>
  </si>
  <si>
    <t>10 LBB Коляно В024 ф426х18</t>
  </si>
  <si>
    <t>10 LBB Заварка W047 ф426х18</t>
  </si>
  <si>
    <t>10 LBB Коляно В024А ф426х18</t>
  </si>
  <si>
    <t>10 LBB Заварка W047А ф426х18</t>
  </si>
  <si>
    <t>10 LBB Коляно В025 ф426х18</t>
  </si>
  <si>
    <t>10 LBB Заварка W048 ф426х18</t>
  </si>
  <si>
    <t>10 LBB Заварка W048А ф426х18</t>
  </si>
  <si>
    <t>10 LBB Коляно В026 ф426х18</t>
  </si>
  <si>
    <t>10 LBB Заварка W049 ф426х18</t>
  </si>
  <si>
    <t>10 LBB Заварка W049А ф426х18</t>
  </si>
  <si>
    <t>10 LBB Заварка W050 ф426х18</t>
  </si>
  <si>
    <t>10 LBB Коляно В026А ф159х7</t>
  </si>
  <si>
    <t>10 LBB Заварка W128 ф159х7</t>
  </si>
  <si>
    <t>10 LBB Коляно В026В ф159х7</t>
  </si>
  <si>
    <t>10 LBB Заварка W016 ф426х18</t>
  </si>
  <si>
    <t>10 LBB Коляно В008 ф426х18</t>
  </si>
  <si>
    <t>10 LBB Заварка W017 ф426х18</t>
  </si>
  <si>
    <t>10 LBB Коляно В009 ф426х18</t>
  </si>
  <si>
    <t>10 LBB Заварка W018 ф426х18</t>
  </si>
  <si>
    <t>10 LBB Коляно В010 ф426х18</t>
  </si>
  <si>
    <t>10 LBB Заварка W019 ф426х18</t>
  </si>
  <si>
    <t>10 LBB Коляно В011 ф426х18</t>
  </si>
  <si>
    <t>10 LBB Заварка W020 ф426х18</t>
  </si>
  <si>
    <t>10 LBB Коляно В011А ф426х18</t>
  </si>
  <si>
    <t>10 LBB Заварка W021 ф426х18</t>
  </si>
  <si>
    <t>10 LBB Коляно В011В ф426х18</t>
  </si>
  <si>
    <t>10 LBB Заварка W022 ф426х18</t>
  </si>
  <si>
    <t>10 LBB Коляно В012 ф426х18</t>
  </si>
  <si>
    <t>10 LBB Заварка W022А ф426х18</t>
  </si>
  <si>
    <t>10 LBB Коляно В013 ф426х18</t>
  </si>
  <si>
    <t>10 LBB Заварка W022В ф426х18</t>
  </si>
  <si>
    <t>10 LBB Заварка W023 ф426х18</t>
  </si>
  <si>
    <t>10 LBB Заварка W023А ф426х18</t>
  </si>
  <si>
    <t>10 LBB Заварка W024 ф426х18</t>
  </si>
  <si>
    <t>10 LBB Коляно В020 ф426х18</t>
  </si>
  <si>
    <t>10 LBB Заварка W041 ф426х18</t>
  </si>
  <si>
    <t>10 LBB Заварка W042 ф426х18</t>
  </si>
  <si>
    <t>10 LBB Заварка W129 ф159х7</t>
  </si>
  <si>
    <t>10 LBB Коляно В033 ф426х18</t>
  </si>
  <si>
    <t>10 LBB Заварка W069 ф426х18</t>
  </si>
  <si>
    <t>10 LBB Коляно В034 ф426х18</t>
  </si>
  <si>
    <t>10 LBB Заварка W070 ф426х18</t>
  </si>
  <si>
    <t>10 LBB Коляно В035 ф426х18</t>
  </si>
  <si>
    <t>10 LBB Заварка W071 ф426х18</t>
  </si>
  <si>
    <t>10 LBB Коляно В036 ф426х18</t>
  </si>
  <si>
    <t>10 LBB Заварка W072 ф426х18</t>
  </si>
  <si>
    <t>10 LBB Заварка W073 ф426х18</t>
  </si>
  <si>
    <t>10 LBB Коляно В036А ф426х18</t>
  </si>
  <si>
    <t>10 LBB Заварка W073А ф426х18</t>
  </si>
  <si>
    <t>10 LBB Коляно В036В ф426х18</t>
  </si>
  <si>
    <t>10 LBB Заварка W074 ф426х18</t>
  </si>
  <si>
    <t>10 LBB Коляно В037 ф426х18</t>
  </si>
  <si>
    <t>10 LBB Заварка W074А ф426х18</t>
  </si>
  <si>
    <t>10 LBB Коляно В038 ф426х18</t>
  </si>
  <si>
    <t>10 LBB Заварка W075 ф426х18</t>
  </si>
  <si>
    <t>10 LBB Заварка W075А ф426х18</t>
  </si>
  <si>
    <t>10 LBB Коляно В039 ф159х7</t>
  </si>
  <si>
    <t>10 LBB Заварка W114 ф159х7</t>
  </si>
  <si>
    <t>10 LBB Коляно В039A ф159х7</t>
  </si>
  <si>
    <t>10 LBB Заварка W116A ф159х7</t>
  </si>
  <si>
    <t>10 LBB Коляно В039B ф159х7</t>
  </si>
  <si>
    <t>10 LBB Заварка W117 ф159х7</t>
  </si>
  <si>
    <t>10 LBB Заварка W091 ф426х18</t>
  </si>
  <si>
    <t>10 LBB Коляно В048 ф426х18</t>
  </si>
  <si>
    <t>10 LBB Заварка W092 ф426х18</t>
  </si>
  <si>
    <t>10 LBB Заварка W093 ф426х18</t>
  </si>
  <si>
    <t>10 LBB Коляно В049 ф426х18</t>
  </si>
  <si>
    <t>10 LBB Заварка W094 ф426х18</t>
  </si>
  <si>
    <t>10 LBB Коляно В050 ф426х18</t>
  </si>
  <si>
    <t>10 LBB Заварка W095 ф426х18</t>
  </si>
  <si>
    <t>10 LBB Коляно В051 ф426х18</t>
  </si>
  <si>
    <t>10 LBB Заварка W096 ф426х18</t>
  </si>
  <si>
    <t>10 LBB Заварка W097 ф426х18</t>
  </si>
  <si>
    <t>10 LBB Коляно В052 ф426х18</t>
  </si>
  <si>
    <t>10 LBB Заварка W098 ф426х18</t>
  </si>
  <si>
    <t>10 LBB Коляно В052А ф426х18</t>
  </si>
  <si>
    <t>10 LBB Заварка W099 ф426х18</t>
  </si>
  <si>
    <t>10 LBB Коляно В052В ф426х18</t>
  </si>
  <si>
    <t>10 LBB Заварка W099А ф426х18</t>
  </si>
  <si>
    <t>10 LBB Коляно В053 ф426х18</t>
  </si>
  <si>
    <t>10 LBB Заварка W099В ф426х18</t>
  </si>
  <si>
    <t>10 LBB Коляно В054 ф426х18</t>
  </si>
  <si>
    <t>10 LBB Заварка W100 ф426х18</t>
  </si>
  <si>
    <t>10 LBB Заварка W100А ф426х18</t>
  </si>
  <si>
    <t>10 LBB Заварка W101 ф426х18</t>
  </si>
  <si>
    <t>10 LBB Коляно В055 ф159х7</t>
  </si>
  <si>
    <t>10 LBB Коляно В056 ф159х7</t>
  </si>
  <si>
    <t>10 LBB Заварка W132 ф159х7</t>
  </si>
  <si>
    <t>10 LBB Коляно В057 ф159х7</t>
  </si>
  <si>
    <t>10 LBB Заварка W132А ф159х7</t>
  </si>
  <si>
    <t>10 LBB Коляно В058 ф159х7</t>
  </si>
  <si>
    <t>10 LBB Заварка W133 ф159х7</t>
  </si>
  <si>
    <t>10 LBB Заварка W133А ф159х7</t>
  </si>
  <si>
    <t>10 LBB Коляно В059 ф159х7</t>
  </si>
  <si>
    <t>10 LBB Заварка W134 ф159х7</t>
  </si>
  <si>
    <t>10 LBB Заварка W135 ф426х18</t>
  </si>
  <si>
    <t>10 LBB Коляно В060 ф426х18</t>
  </si>
  <si>
    <t>10 LBB Заварка W104 ф426х18</t>
  </si>
  <si>
    <t>10 LBB Заварка W104А ф426х18</t>
  </si>
  <si>
    <t>10 LBB Коляно В061 ф426х18</t>
  </si>
  <si>
    <t>10 LBB Заварка W104В ф426х18</t>
  </si>
  <si>
    <t>10 LBB Коляно В062 ф426х18</t>
  </si>
  <si>
    <t>10 LBB Заварка W104С ф426х18</t>
  </si>
  <si>
    <t>10 LBB Коляно В063 ф426х18</t>
  </si>
  <si>
    <t>10 LBB Заварка W104D ф426х18</t>
  </si>
  <si>
    <t>10 LBB Заварка W105 ф426х18</t>
  </si>
  <si>
    <t>10 LBB Коляно В064 ф426х18</t>
  </si>
  <si>
    <t>10 LBB Заварка W102 ф426х18</t>
  </si>
  <si>
    <t>10 LBB Заварка W102A ф426х18</t>
  </si>
  <si>
    <t>10 LBB Коляно В065 ф426х18</t>
  </si>
  <si>
    <t>10 LBB Заварка W102B ф426х18</t>
  </si>
  <si>
    <t>10 LBB Коляно В066 ф426х18</t>
  </si>
  <si>
    <t>10 LBB Заварка W102C ф426х18</t>
  </si>
  <si>
    <t>10 LBB Коляно В067 ф426х18</t>
  </si>
  <si>
    <t>10 LBB Заварка W102D ф426х18</t>
  </si>
  <si>
    <t>10 LBB Коляно В067A ф426х18</t>
  </si>
  <si>
    <t>10 LBB Коляно В068 ф426х18</t>
  </si>
  <si>
    <t>10 LBB Заварка W108 ф426х18</t>
  </si>
  <si>
    <t>10 LBB Заварка W108A ф426х18</t>
  </si>
  <si>
    <t>10 LBB Коляно В069 ф426х18</t>
  </si>
  <si>
    <t>10 LBB Заварка W108В ф426х18</t>
  </si>
  <si>
    <t>10 LBB Коляно В070 ф426х18</t>
  </si>
  <si>
    <t>10 LBB Заварка W108С ф426х18</t>
  </si>
  <si>
    <t>10 LBB Коляно В071 ф426х18</t>
  </si>
  <si>
    <t>10 LBB Заварка W108D ф426х18</t>
  </si>
  <si>
    <t>10 LBB Заварка W109 ф426х18</t>
  </si>
  <si>
    <t>10 LBB Коляно В072 ф426х18</t>
  </si>
  <si>
    <t>10 LBB Заварка W106 ф426х18</t>
  </si>
  <si>
    <t>10 LBB Заварка W106A ф426х18</t>
  </si>
  <si>
    <t>10 LBB Коляно В073 ф426х18</t>
  </si>
  <si>
    <t>10 LBB Заварка W106B ф426х18</t>
  </si>
  <si>
    <t>10 LBB Коляно В074 ф426х18</t>
  </si>
  <si>
    <t>10 LBB Заварка W106C ф426х18</t>
  </si>
  <si>
    <t>10 LBB Коляно В075 ф426х18</t>
  </si>
  <si>
    <t>10 LBB Заварка W106D ф426х18</t>
  </si>
  <si>
    <t>10 LBB Коляно В075A ф426х18</t>
  </si>
  <si>
    <t>10 LBB Заварка W107 ф426х18</t>
  </si>
  <si>
    <t>10 LBB Тройник T001 159/159</t>
  </si>
  <si>
    <t>10 LBB Заварка W112 159/159</t>
  </si>
  <si>
    <t>10 LBB Заварка W115 159/159</t>
  </si>
  <si>
    <t>10 LBB Заварка W116 159/159</t>
  </si>
  <si>
    <t>10 LBB Тройник T002 159/159</t>
  </si>
  <si>
    <t>10 LBB Заварка W127 159/159</t>
  </si>
  <si>
    <t>10 LBB Заварка W130 159/159</t>
  </si>
  <si>
    <t>10 LBB Заварка W131 159/159</t>
  </si>
  <si>
    <t xml:space="preserve">10TA1_Щуцери, бабишки, дренажи LBB и ППХ КК, УЗК, ВК </t>
  </si>
  <si>
    <t>10LBB - ППГ</t>
  </si>
  <si>
    <t>10 LBB - ППГ: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</si>
  <si>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10LBC - ППХ</t>
  </si>
  <si>
    <t>10LBC - ППХ: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</si>
  <si>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10 LBC Коляно В001 ф426х14</t>
  </si>
  <si>
    <t>10 LBC Заварка W001 ф426х14</t>
  </si>
  <si>
    <t>10 LBC Заварка W002 ф426х14</t>
  </si>
  <si>
    <t>10 LBC Коляно В001А ф426х14</t>
  </si>
  <si>
    <t>10 LBC Заварка W002А ф426х14</t>
  </si>
  <si>
    <t>10 LBC Коляно В002 ф426х14</t>
  </si>
  <si>
    <t>10 LBC Заварка W005 ф426х14</t>
  </si>
  <si>
    <t>10 LBC Коляно В003 ф465х16</t>
  </si>
  <si>
    <t>10 LBC Заварка W006 ф465х16</t>
  </si>
  <si>
    <t>10 LBC Заварка W007 ф465х16</t>
  </si>
  <si>
    <t>10 LBC Коляно В004 ф465х16</t>
  </si>
  <si>
    <t>10 LBC Заварка W008 ф465х16</t>
  </si>
  <si>
    <t>10 LBC Заварка W009 ф465х16</t>
  </si>
  <si>
    <t>10 LBC Коляно В005 ф465х16</t>
  </si>
  <si>
    <t>10 LBC Заварка W010 ф465х16</t>
  </si>
  <si>
    <t>10 LBC Заварка W011 ф465х16</t>
  </si>
  <si>
    <t>10 LBC Коляно В006 ф465х16</t>
  </si>
  <si>
    <t>10 LBC Заварка W012 ф465х16</t>
  </si>
  <si>
    <t>10 LBC Заварка W013 ф465х16</t>
  </si>
  <si>
    <t>10 LBC Заварка W014 ф465х16</t>
  </si>
  <si>
    <t>10 LBC Коляно В024 ф465х16</t>
  </si>
  <si>
    <t>10 LBC Заварка W064 ф465х16</t>
  </si>
  <si>
    <t>10 LBC Заварка W064A ф465х16</t>
  </si>
  <si>
    <t>10 LBC Коляно В024А ф465х16</t>
  </si>
  <si>
    <t>10 LBC Заварка W065 ф465х16</t>
  </si>
  <si>
    <t>10 LBC Коляно В025 ф465х16</t>
  </si>
  <si>
    <t>10 LBC Заварка W068 ф465х16</t>
  </si>
  <si>
    <t>10 LBC Коляно В026 ф465х16</t>
  </si>
  <si>
    <t>10 LBC Заварка W069 ф465х16</t>
  </si>
  <si>
    <t>10 LBC Заварка W070 ф465х16</t>
  </si>
  <si>
    <t>10 LBC Коляно В027 ф465х16</t>
  </si>
  <si>
    <t>10 LBC Заварка W071 ф465х16</t>
  </si>
  <si>
    <t>10 LBC Заварка W071A ф465х16</t>
  </si>
  <si>
    <t>10 LBC Коляно В028 ф465х16</t>
  </si>
  <si>
    <t>10 LBC Заварка W072 ф465х16</t>
  </si>
  <si>
    <t>10 LBC Заварка W074 ф465х16</t>
  </si>
  <si>
    <t>10 LBC Коляно В029 ф465х16</t>
  </si>
  <si>
    <t>10 LBC Заварка W075 ф465х16</t>
  </si>
  <si>
    <t>10 LBC Заварка W076 ф465х16</t>
  </si>
  <si>
    <t>10 LBC Коляно В047 ф325х13</t>
  </si>
  <si>
    <t>10 LBC Заварка W128 ф325х13</t>
  </si>
  <si>
    <t>10 LBC Заварка W129 ф325х13</t>
  </si>
  <si>
    <t>10 LBC Коляно В048 ф325х13</t>
  </si>
  <si>
    <t>10 LBC Заварка W130 ф325х13</t>
  </si>
  <si>
    <t>10 LBC Заварка W132 ф325х13</t>
  </si>
  <si>
    <t>10 LBC Коляно В049 ф325х13</t>
  </si>
  <si>
    <t>10 LBC Заварка W137 ф325х13</t>
  </si>
  <si>
    <t>10 LBC Заварка W136A ф325х13</t>
  </si>
  <si>
    <t>10 LBC Коляно В050 ф325х13</t>
  </si>
  <si>
    <t>10 LBC Заварка W139 ф325х13</t>
  </si>
  <si>
    <t>10 LBC Заварка W139A ф325х13</t>
  </si>
  <si>
    <t>10 LBC Коляно В051 ф325х13</t>
  </si>
  <si>
    <t>10 LBC Заварка W144 ф325х13</t>
  </si>
  <si>
    <t>10 LBC Заварка W145 ф325х13</t>
  </si>
  <si>
    <t>10 LBC Коляно В052 ф325х13</t>
  </si>
  <si>
    <t>10 LBC Заварка W147 ф325х13</t>
  </si>
  <si>
    <t>10 LBC Коляно В053 ф425х14</t>
  </si>
  <si>
    <t>10 LBC Заварка W151 ф425х14</t>
  </si>
  <si>
    <t>10 LBC Коляно В054 ф425х14</t>
  </si>
  <si>
    <t>10 LBC Заварка W153 ф425х14</t>
  </si>
  <si>
    <t>10 LBC Коляно В055 ф425х14</t>
  </si>
  <si>
    <t>10 LBC Заварка W154 ф425х14</t>
  </si>
  <si>
    <t>10 LBC Заварка W155 ф425х14</t>
  </si>
  <si>
    <t>10 LBC Коляно В056 ф325х13</t>
  </si>
  <si>
    <t>10 LBC Заварка W159 ф325х13</t>
  </si>
  <si>
    <t>10 LBC Коляно В057 ф325х13</t>
  </si>
  <si>
    <t>10 LBC Заварка W160 ф325х13</t>
  </si>
  <si>
    <t>10 LBC Коляно В058 ф325х13</t>
  </si>
  <si>
    <t>10 LBC Заварка W161 ф325х13</t>
  </si>
  <si>
    <t>10 LBC Коляно В059 ф325х13</t>
  </si>
  <si>
    <t>10 LBC Заварка W162 ф325х13</t>
  </si>
  <si>
    <t>10 LBC Коляно В060 ф325х13</t>
  </si>
  <si>
    <t>10 LBC Заварка W173A ф325х13</t>
  </si>
  <si>
    <t>10 LBC Заварка W173B ф325х13</t>
  </si>
  <si>
    <t>10 LBC Коляно В061 ф325х13</t>
  </si>
  <si>
    <t>10 LBC Заварка W174 ф325х13</t>
  </si>
  <si>
    <t>10 LBC Коляно В062 ф325х13</t>
  </si>
  <si>
    <t>10 LBC Заварка W175 ф325х13</t>
  </si>
  <si>
    <t>10 LBC Коляно В063 ф325х13</t>
  </si>
  <si>
    <t>10 LBC Заварка W178 ф325х13</t>
  </si>
  <si>
    <t>10 LBC Коляно В064 ф219х9</t>
  </si>
  <si>
    <t>10 LBC Заварка W188 ф219х9</t>
  </si>
  <si>
    <t>10 LBC Заварка W189 ф219х9</t>
  </si>
  <si>
    <t>10 LBC Заварка W190 ф219х9</t>
  </si>
  <si>
    <t>10 LBC Коляно В065 ф219х9</t>
  </si>
  <si>
    <t>10 LBC Заварка W191 ф219х9</t>
  </si>
  <si>
    <t>10 LBC Коляно В066 ф219х9</t>
  </si>
  <si>
    <t>10 LBC Заварка W192 ф219х9</t>
  </si>
  <si>
    <t>10 LBC Заварка W193A ф219х9</t>
  </si>
  <si>
    <t>10 LBC Заварка W193B ф219х9</t>
  </si>
  <si>
    <t>10 LBC Заварка W193C ф219х9</t>
  </si>
  <si>
    <t>10 LBC Тройник T001 426/219</t>
  </si>
  <si>
    <t>10 LBC Заварка W003 426/219</t>
  </si>
  <si>
    <t>10 LBC Заварка W004 426/219</t>
  </si>
  <si>
    <t>10 LBC Заварка W193 426/219</t>
  </si>
  <si>
    <t>10 LBC Тройник T002 426/219</t>
  </si>
  <si>
    <t>10 LBC Заварка W066 426/219</t>
  </si>
  <si>
    <t>10 LBC Заварка W067 426/219</t>
  </si>
  <si>
    <t>10 LBC Заварка W203 426/219</t>
  </si>
  <si>
    <t>10 LBC Тройник T003 465/325</t>
  </si>
  <si>
    <t>10 LBC Заварка W015 465/325</t>
  </si>
  <si>
    <t>10 LBC Заварка W016 465/325</t>
  </si>
  <si>
    <t>10 LBC Заварка W127 465/325</t>
  </si>
  <si>
    <t>10 LBC Тройник T004 465/325</t>
  </si>
  <si>
    <t>10 LBC Заварка W078 465/325</t>
  </si>
  <si>
    <t>10 LBC Заварка W079 465/325</t>
  </si>
  <si>
    <t>10 LBC Заварка W148 465/325</t>
  </si>
  <si>
    <t>10 LBC Тройник T008 325/325</t>
  </si>
  <si>
    <t>10 LBC Заварка W135 325/325</t>
  </si>
  <si>
    <t>10 LBC Заварка W136 325/325</t>
  </si>
  <si>
    <t>10 LBC Заварка W158 325/325</t>
  </si>
  <si>
    <t>10 LBC Тройник T009 325/325</t>
  </si>
  <si>
    <t>10 LBC Заварка W140 325/325</t>
  </si>
  <si>
    <t>10 LBC Заварка W141 325/325</t>
  </si>
  <si>
    <t>10 LBC Заварка W173 325/325</t>
  </si>
  <si>
    <t>10 LBC Тройник T015 325/219</t>
  </si>
  <si>
    <t>10 LBC Заварка W164 325/219</t>
  </si>
  <si>
    <t>10 LBC Заварка W165 325/219</t>
  </si>
  <si>
    <t>10 LBC Заварка W166 325/219</t>
  </si>
  <si>
    <t>10 LBC Тройник T016 325/219</t>
  </si>
  <si>
    <t>10 LBC Заварка W178 325/219</t>
  </si>
  <si>
    <t>10 LBC Заварка W180 325/219</t>
  </si>
  <si>
    <t>10 LBC Тройник T017</t>
  </si>
  <si>
    <t>10 LBC Заварка W146</t>
  </si>
  <si>
    <t>10 LBC Заварка W147</t>
  </si>
  <si>
    <t>10 LBC Заварка W204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</si>
  <si>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</si>
  <si>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</si>
  <si>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</si>
  <si>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</si>
  <si>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</si>
  <si>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</si>
  <si>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</si>
  <si>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</si>
  <si>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</si>
  <si>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</si>
  <si>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</si>
  <si>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</si>
  <si>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</si>
  <si>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</si>
  <si>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</si>
  <si>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</si>
  <si>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</si>
  <si>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</si>
  <si>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</si>
  <si>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</si>
  <si>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10.NDT.12</t>
  </si>
  <si>
    <t>10.NDT.12.01</t>
  </si>
  <si>
    <t>10.NDT.12.02</t>
  </si>
  <si>
    <t>10.NDT.12.03</t>
  </si>
  <si>
    <t>10.NDT.12.04</t>
  </si>
  <si>
    <t>10.NDT.12.05</t>
  </si>
  <si>
    <t>10.NDT.12.06</t>
  </si>
  <si>
    <t>10.NDT.12.07</t>
  </si>
  <si>
    <t>10.NDT.12.08</t>
  </si>
  <si>
    <t>10.NDT.12.09</t>
  </si>
  <si>
    <t>10.NDT.12.10</t>
  </si>
  <si>
    <t>10.NDT.12.11</t>
  </si>
  <si>
    <t>10.NDT.12.12</t>
  </si>
  <si>
    <t>10.NDT.12.13</t>
  </si>
  <si>
    <t>10.NDT.12.14</t>
  </si>
  <si>
    <t>10.NDT.12.15</t>
  </si>
  <si>
    <t>10.NDT.12.16</t>
  </si>
  <si>
    <t>∑ + Допълнителни дейности</t>
  </si>
  <si>
    <t>NDT Блок 1:</t>
  </si>
  <si>
    <t>10.NDT.02</t>
  </si>
  <si>
    <t xml:space="preserve">10LBA ПП Остра пара </t>
  </si>
  <si>
    <t>10.NDT.02.01.001</t>
  </si>
  <si>
    <t>10.NDT.02.01</t>
  </si>
  <si>
    <t>10.NDT.02.01.002</t>
  </si>
  <si>
    <t>10.NDT.02.01.003</t>
  </si>
  <si>
    <t>10.NDT.02.01.004</t>
  </si>
  <si>
    <t>10.NDT.02.01.005</t>
  </si>
  <si>
    <t>10.NDT.02.01.006</t>
  </si>
  <si>
    <t>10.NDT.02.01.007</t>
  </si>
  <si>
    <t>10.NDT.02.01.008</t>
  </si>
  <si>
    <t>10.NDT.02.01.009</t>
  </si>
  <si>
    <t>10.NDT.02.01.010</t>
  </si>
  <si>
    <t>10.NDT.02.01.011</t>
  </si>
  <si>
    <t>10.NDT.02.01.012</t>
  </si>
  <si>
    <t>10.NDT.02.01.013</t>
  </si>
  <si>
    <t>10.NDT.02.01.014</t>
  </si>
  <si>
    <t>10.NDT.02.01.015</t>
  </si>
  <si>
    <t>10.NDT.02.01.016</t>
  </si>
  <si>
    <t>10.NDT.02.01.017</t>
  </si>
  <si>
    <t>10.NDT.02.01.018</t>
  </si>
  <si>
    <t>10.NDT.02.01.019</t>
  </si>
  <si>
    <t>10.NDT.02.01.020</t>
  </si>
  <si>
    <t>10.NDT.02.01.021</t>
  </si>
  <si>
    <t>10.NDT.02.01.022</t>
  </si>
  <si>
    <t>10.NDT.02.01.023</t>
  </si>
  <si>
    <t>10.NDT.02.01.024</t>
  </si>
  <si>
    <t>10.NDT.02.01.025</t>
  </si>
  <si>
    <t>10.NDT.02.01.026</t>
  </si>
  <si>
    <t>10.NDT.02.01.027</t>
  </si>
  <si>
    <t>10.NDT.02.01.028</t>
  </si>
  <si>
    <t>10.NDT.02.01.029</t>
  </si>
  <si>
    <t>10.NDT.02.01.030</t>
  </si>
  <si>
    <t>10.NDT.02.01.031</t>
  </si>
  <si>
    <t>10.NDT.02.01.032</t>
  </si>
  <si>
    <t>10.NDT.02.01.033</t>
  </si>
  <si>
    <t>10.NDT.02.01.034</t>
  </si>
  <si>
    <t>10.NDT.02.01.035</t>
  </si>
  <si>
    <t>10.NDT.02.01.036</t>
  </si>
  <si>
    <t>10.NDT.02.01.037</t>
  </si>
  <si>
    <t>10.NDT.02.01.038</t>
  </si>
  <si>
    <t>10.NDT.02.01.039</t>
  </si>
  <si>
    <t>10.NDT.02.01.040</t>
  </si>
  <si>
    <t>10.NDT.02.01.041</t>
  </si>
  <si>
    <t>10.NDT.02.01.042</t>
  </si>
  <si>
    <t>10.NDT.02.01.043</t>
  </si>
  <si>
    <t>10.NDT.02.01.044</t>
  </si>
  <si>
    <t>10.NDT.02.01.045</t>
  </si>
  <si>
    <t>10.NDT.02.01.046</t>
  </si>
  <si>
    <t>10.NDT.02.01.047</t>
  </si>
  <si>
    <t>10.NDT.02.01.048</t>
  </si>
  <si>
    <t>10.NDT.02.01.049</t>
  </si>
  <si>
    <t>10.NDT.02.01.050</t>
  </si>
  <si>
    <t>10.NDT.02.01.051</t>
  </si>
  <si>
    <t>10.NDT.02.01.052</t>
  </si>
  <si>
    <t>10.NDT.02.01.053</t>
  </si>
  <si>
    <t>10.NDT.02.01.054</t>
  </si>
  <si>
    <t>10.NDT.02.01.055</t>
  </si>
  <si>
    <t>10.NDT.02.01.056</t>
  </si>
  <si>
    <t>10.NDT.02.01.057</t>
  </si>
  <si>
    <t>10.NDT.02.01.058</t>
  </si>
  <si>
    <t>10.NDT.02.01.059</t>
  </si>
  <si>
    <t>10.NDT.02.01.060</t>
  </si>
  <si>
    <t>10.NDT.02.01.061</t>
  </si>
  <si>
    <t>10.NDT.02.01.062</t>
  </si>
  <si>
    <t>10.NDT.02.01.063</t>
  </si>
  <si>
    <t>10.NDT.02.01.064</t>
  </si>
  <si>
    <t>10.NDT.02.01.065</t>
  </si>
  <si>
    <t>10.NDT.02.01.066</t>
  </si>
  <si>
    <t>10.NDT.02.01.067</t>
  </si>
  <si>
    <t>10.NDT.02.01.068</t>
  </si>
  <si>
    <t>10.NDT.02.01.069</t>
  </si>
  <si>
    <t>10.NDT.02.01.070</t>
  </si>
  <si>
    <t>10.NDT.02.01.071</t>
  </si>
  <si>
    <t>10.NDT.02.01.072</t>
  </si>
  <si>
    <t>10.NDT.02.01.073</t>
  </si>
  <si>
    <t>10.NDT.02.01.074</t>
  </si>
  <si>
    <t>10.NDT.02.01.075</t>
  </si>
  <si>
    <t>10.NDT.02.01.076</t>
  </si>
  <si>
    <t>10.NDT.02.01.077</t>
  </si>
  <si>
    <t>10.NDT.02.01.078</t>
  </si>
  <si>
    <t>10.NDT.02.01.079</t>
  </si>
  <si>
    <t>10.NDT.02.01.080</t>
  </si>
  <si>
    <t>10.NDT.02.01.081</t>
  </si>
  <si>
    <t>10.NDT.02.01.082</t>
  </si>
  <si>
    <t>10.NDT.02.01.083</t>
  </si>
  <si>
    <t>10.NDT.02.01.084</t>
  </si>
  <si>
    <t>10.NDT.02.01.085</t>
  </si>
  <si>
    <t>10.NDT.02.01.086</t>
  </si>
  <si>
    <t>10.NDT.02.01.087</t>
  </si>
  <si>
    <t>10.NDT.02.01.088</t>
  </si>
  <si>
    <t>10.NDT.02.01.089</t>
  </si>
  <si>
    <t>10.NDT.02.01.090</t>
  </si>
  <si>
    <t>10.NDT.02.01.091</t>
  </si>
  <si>
    <t>10.NDT.02.01.092</t>
  </si>
  <si>
    <t>10.NDT.02.01.093</t>
  </si>
  <si>
    <t>10.NDT.02.01.094</t>
  </si>
  <si>
    <t>10.NDT.02.01.095</t>
  </si>
  <si>
    <t>10.NDT.02.01.096</t>
  </si>
  <si>
    <t>10.NDT.02.01.097</t>
  </si>
  <si>
    <t>10.NDT.02.01.098</t>
  </si>
  <si>
    <t>10.NDT.02.01.099</t>
  </si>
  <si>
    <t>10.NDT.02.01.100</t>
  </si>
  <si>
    <t>10.NDT.02.01.101</t>
  </si>
  <si>
    <t>10.NDT.02.01.102</t>
  </si>
  <si>
    <t>10.NDT.02.01.103</t>
  </si>
  <si>
    <t>10.NDT.02.01.104</t>
  </si>
  <si>
    <t>10.NDT.02.01.105</t>
  </si>
  <si>
    <t>10.NDT.02.01.106</t>
  </si>
  <si>
    <t>10.NDT.02.01.107</t>
  </si>
  <si>
    <t>10.NDT.02.02</t>
  </si>
  <si>
    <t>10.NDT.02.02.01</t>
  </si>
  <si>
    <t>10.NDT.02.02.02</t>
  </si>
  <si>
    <t>10.NDT.02.02.03</t>
  </si>
  <si>
    <t>10.NDT.02.02.04</t>
  </si>
  <si>
    <t>10LBA ПП Остра пара -РЕПЛИКИ</t>
  </si>
  <si>
    <t>10 ШПП – КПП I I</t>
  </si>
  <si>
    <t>10.NDT.04.01.01</t>
  </si>
  <si>
    <t>10.NDT.04.01.02</t>
  </si>
  <si>
    <t>10.NDT.04.01.03</t>
  </si>
  <si>
    <t>10.NDT.04.01.04</t>
  </si>
  <si>
    <t>10.NDT.04.01.05</t>
  </si>
  <si>
    <t>10.NDT.04.01.06</t>
  </si>
  <si>
    <t>10.NDT.04.01.07</t>
  </si>
  <si>
    <t>10.NDT.04.01.08</t>
  </si>
  <si>
    <t>10.NDT.04.01.09</t>
  </si>
  <si>
    <t>10.NDT.04.01.10</t>
  </si>
  <si>
    <t>10.NDT.04.01.11</t>
  </si>
  <si>
    <t>10.NDT.04.01.12</t>
  </si>
  <si>
    <t>10.NDT.04.01.13</t>
  </si>
  <si>
    <t>10.NDT.04.01.14</t>
  </si>
  <si>
    <t>10.NDT.04.01.15</t>
  </si>
  <si>
    <t>10.NDT.04.01.16</t>
  </si>
  <si>
    <t>10.NDT.04.02.01</t>
  </si>
  <si>
    <t>10.NDT.04.02.02</t>
  </si>
  <si>
    <t>10 ШПП – КПП I I  -  РЕПЛИКИ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</si>
</sst>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20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1" fontId="5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1" fontId="5" fillId="0" borderId="0" xfId="0" applyNumberFormat="1" applyFont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2" fontId="4" fillId="4" borderId="2" xfId="0" applyNumberFormat="1" applyFont="1" applyFill="1" applyBorder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0" fontId="0" fillId="0" borderId="2" xfId="0" applyBorder="1" applyProtection="1"/>
    <xf numFmtId="49" fontId="10" fillId="4" borderId="2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1" fontId="5" fillId="4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/>
    </xf>
    <xf numFmtId="2" fontId="13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vertical="top" wrapText="1"/>
    </xf>
    <xf numFmtId="0" fontId="22" fillId="0" borderId="9" xfId="0" applyFont="1" applyBorder="1" applyAlignment="1" applyProtection="1">
      <alignment wrapText="1"/>
    </xf>
    <xf numFmtId="0" fontId="8" fillId="2" borderId="9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vertical="center" wrapText="1"/>
    </xf>
    <xf numFmtId="49" fontId="25" fillId="0" borderId="2" xfId="0" applyNumberFormat="1" applyFont="1" applyBorder="1" applyAlignment="1" applyProtection="1">
      <alignment horizontal="center" vertical="center" wrapText="1"/>
    </xf>
    <xf numFmtId="49" fontId="26" fillId="0" borderId="2" xfId="0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25" fillId="0" borderId="2" xfId="0" applyNumberFormat="1" applyFont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2" fontId="13" fillId="4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49" fontId="26" fillId="4" borderId="2" xfId="0" applyNumberFormat="1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0" fillId="2" borderId="0" xfId="0" applyFill="1" applyProtection="1"/>
    <xf numFmtId="1" fontId="8" fillId="0" borderId="2" xfId="0" applyNumberFormat="1" applyFont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center" wrapText="1"/>
    </xf>
    <xf numFmtId="0" fontId="16" fillId="4" borderId="2" xfId="0" applyNumberFormat="1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/>
    </xf>
    <xf numFmtId="49" fontId="18" fillId="0" borderId="2" xfId="0" applyNumberFormat="1" applyFont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20" fillId="0" borderId="0" xfId="0" applyFont="1" applyProtection="1"/>
    <xf numFmtId="0" fontId="20" fillId="0" borderId="0" xfId="0" applyFont="1" applyAlignment="1" applyProtection="1">
      <alignment horizontal="left"/>
    </xf>
    <xf numFmtId="1" fontId="20" fillId="0" borderId="0" xfId="0" applyNumberFormat="1" applyFont="1" applyAlignment="1" applyProtection="1">
      <alignment horizontal="center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0" fillId="0" borderId="0" xfId="0" applyFon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9" fontId="5" fillId="2" borderId="2" xfId="0" applyNumberFormat="1" applyFont="1" applyFill="1" applyBorder="1" applyAlignment="1" applyProtection="1">
      <alignment vertical="center" wrapText="1"/>
    </xf>
    <xf numFmtId="14" fontId="5" fillId="2" borderId="7" xfId="0" applyNumberFormat="1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2" fontId="12" fillId="4" borderId="1" xfId="0" applyNumberFormat="1" applyFont="1" applyFill="1" applyBorder="1" applyAlignment="1" applyProtection="1">
      <alignment horizontal="left" vertical="center" wrapText="1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vertical="center" wrapText="1"/>
    </xf>
    <xf numFmtId="0" fontId="22" fillId="0" borderId="9" xfId="0" applyFont="1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49" fontId="6" fillId="0" borderId="7" xfId="0" applyNumberFormat="1" applyFont="1" applyBorder="1" applyAlignment="1" applyProtection="1">
      <alignment horizontal="left" vertical="center" wrapText="1"/>
      <protection hidden="1"/>
    </xf>
    <xf numFmtId="49" fontId="5" fillId="0" borderId="2" xfId="0" applyNumberFormat="1" applyFont="1" applyBorder="1" applyAlignment="1" applyProtection="1">
      <alignment horizontal="left" vertical="center" wrapText="1"/>
      <protection hidden="1"/>
    </xf>
    <xf numFmtId="0" fontId="28" fillId="6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28" fillId="6" borderId="2" xfId="0" applyFont="1" applyFill="1" applyBorder="1" applyAlignment="1">
      <alignment horizontal="center" vertical="center" wrapText="1"/>
    </xf>
    <xf numFmtId="1" fontId="22" fillId="7" borderId="5" xfId="0" applyNumberFormat="1" applyFont="1" applyFill="1" applyBorder="1" applyAlignment="1" applyProtection="1">
      <alignment horizontal="right"/>
    </xf>
    <xf numFmtId="0" fontId="28" fillId="6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9" fillId="0" borderId="3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49" fontId="23" fillId="0" borderId="3" xfId="0" applyNumberFormat="1" applyFont="1" applyBorder="1" applyAlignment="1" applyProtection="1">
      <alignment horizontal="right" vertical="center" wrapText="1"/>
    </xf>
    <xf numFmtId="49" fontId="23" fillId="0" borderId="4" xfId="0" applyNumberFormat="1" applyFont="1" applyBorder="1" applyAlignment="1" applyProtection="1">
      <alignment horizontal="right" vertical="center" wrapText="1"/>
    </xf>
    <xf numFmtId="49" fontId="23" fillId="0" borderId="5" xfId="0" applyNumberFormat="1" applyFont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</xf>
    <xf numFmtId="1" fontId="12" fillId="4" borderId="2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/>
    </xf>
    <xf numFmtId="49" fontId="30" fillId="4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5"/>
  <sheetViews>
    <sheetView tabSelected="1" topLeftCell="A198" zoomScale="80" zoomScaleNormal="80" workbookViewId="0">
      <selection activeCell="F198" sqref="F198"/>
    </sheetView>
  </sheetViews>
  <sheetFormatPr defaultRowHeight="15" x14ac:dyDescent="0.25"/>
  <cols>
    <col min="1" max="1" width="20.85546875" style="2" customWidth="1"/>
    <col min="2" max="2" width="23" style="2" customWidth="1"/>
    <col min="3" max="3" width="45.85546875" style="10" customWidth="1"/>
    <col min="4" max="4" width="6.85546875" style="2" customWidth="1"/>
    <col min="5" max="5" width="8.42578125" style="2" customWidth="1"/>
    <col min="6" max="6" width="12.140625" style="2" customWidth="1"/>
    <col min="7" max="7" width="17.42578125" style="2" customWidth="1"/>
    <col min="8" max="8" width="9.140625" style="1" hidden="1" customWidth="1"/>
    <col min="9" max="10" width="9.140625" style="99"/>
    <col min="11" max="11" width="9.140625" style="2"/>
    <col min="12" max="12" width="13" style="2" bestFit="1" customWidth="1"/>
    <col min="13" max="16" width="9.140625" style="2"/>
    <col min="17" max="17" width="8" style="2" customWidth="1"/>
    <col min="18" max="16384" width="9.140625" style="2"/>
  </cols>
  <sheetData>
    <row r="1" spans="1:29" s="99" customFormat="1" ht="33" customHeight="1" x14ac:dyDescent="0.25">
      <c r="A1" s="129" t="s">
        <v>8</v>
      </c>
      <c r="B1" s="129"/>
      <c r="C1" s="129"/>
      <c r="D1" s="129"/>
      <c r="E1" s="129"/>
      <c r="F1" s="129"/>
      <c r="G1" s="129"/>
      <c r="H1" s="102"/>
      <c r="I1" s="91"/>
      <c r="J1" s="91"/>
    </row>
    <row r="2" spans="1:29" s="99" customFormat="1" ht="84.75" customHeight="1" x14ac:dyDescent="0.25">
      <c r="A2" s="128" t="s">
        <v>15</v>
      </c>
      <c r="B2" s="128"/>
      <c r="C2" s="128"/>
      <c r="D2" s="128"/>
      <c r="E2" s="128"/>
      <c r="F2" s="128"/>
      <c r="G2" s="128"/>
      <c r="H2" s="102"/>
      <c r="I2" s="91"/>
      <c r="J2" s="91"/>
    </row>
    <row r="3" spans="1:29" x14ac:dyDescent="0.25">
      <c r="A3" s="3"/>
      <c r="B3" s="3"/>
      <c r="C3" s="3"/>
      <c r="D3" s="3"/>
      <c r="E3" s="3"/>
      <c r="F3" s="3"/>
      <c r="G3" s="3"/>
      <c r="I3" s="91"/>
      <c r="J3" s="91"/>
    </row>
    <row r="4" spans="1:29" x14ac:dyDescent="0.25">
      <c r="A4" s="3"/>
      <c r="B4" s="3"/>
      <c r="C4" s="3"/>
      <c r="D4" s="3"/>
      <c r="E4" s="3"/>
      <c r="F4" s="3"/>
      <c r="G4" s="3"/>
      <c r="I4" s="91"/>
      <c r="J4" s="91"/>
    </row>
    <row r="5" spans="1:29" x14ac:dyDescent="0.25">
      <c r="A5" s="3"/>
      <c r="B5" s="3"/>
      <c r="C5" s="3"/>
      <c r="D5" s="3"/>
      <c r="E5" s="3"/>
      <c r="F5" s="3"/>
      <c r="G5" s="3"/>
      <c r="I5" s="91"/>
      <c r="J5" s="91"/>
    </row>
    <row r="6" spans="1:29" x14ac:dyDescent="0.25">
      <c r="A6" s="3"/>
      <c r="B6" s="3"/>
      <c r="C6" s="3"/>
      <c r="D6" s="3"/>
      <c r="E6" s="3"/>
      <c r="F6" s="3"/>
      <c r="G6" s="3"/>
      <c r="I6" s="91"/>
      <c r="J6" s="91"/>
    </row>
    <row r="7" spans="1:29" x14ac:dyDescent="0.25">
      <c r="A7" s="141" t="s">
        <v>1014</v>
      </c>
      <c r="B7" s="141"/>
      <c r="C7" s="141"/>
      <c r="D7" s="141"/>
      <c r="E7" s="141"/>
      <c r="F7" s="4"/>
      <c r="G7" s="4"/>
      <c r="I7" s="92"/>
      <c r="J7" s="92"/>
      <c r="K7" s="5"/>
      <c r="L7" s="6"/>
      <c r="M7" s="7"/>
      <c r="N7" s="7"/>
      <c r="O7" s="7"/>
      <c r="P7" s="7"/>
      <c r="Q7" s="7"/>
      <c r="R7" s="8"/>
      <c r="S7" s="5"/>
      <c r="T7" s="5"/>
      <c r="U7" s="5"/>
      <c r="V7" s="5"/>
      <c r="W7" s="5"/>
      <c r="X7" s="8"/>
      <c r="Y7" s="5"/>
      <c r="Z7" s="5"/>
      <c r="AA7" s="5"/>
      <c r="AB7" s="5"/>
      <c r="AC7" s="5"/>
    </row>
    <row r="8" spans="1:29" x14ac:dyDescent="0.25">
      <c r="A8" s="9"/>
      <c r="B8" s="9"/>
      <c r="D8" s="4"/>
      <c r="E8" s="4"/>
      <c r="F8" s="4"/>
      <c r="G8" s="4"/>
      <c r="I8" s="92"/>
      <c r="J8" s="92"/>
      <c r="K8" s="5"/>
      <c r="L8" s="6"/>
      <c r="M8" s="7"/>
      <c r="N8" s="7"/>
      <c r="O8" s="7"/>
      <c r="P8" s="7"/>
      <c r="Q8" s="7"/>
      <c r="R8" s="8"/>
      <c r="S8" s="5"/>
      <c r="T8" s="5"/>
      <c r="U8" s="5"/>
      <c r="V8" s="5"/>
      <c r="W8" s="5"/>
      <c r="X8" s="8"/>
      <c r="Y8" s="5"/>
      <c r="Z8" s="5"/>
      <c r="AA8" s="5"/>
      <c r="AB8" s="5"/>
      <c r="AC8" s="5"/>
    </row>
    <row r="9" spans="1:29" x14ac:dyDescent="0.25">
      <c r="A9" s="142" t="s">
        <v>995</v>
      </c>
      <c r="B9" s="142"/>
      <c r="C9" s="142"/>
      <c r="D9" s="142"/>
      <c r="E9" s="142"/>
      <c r="F9" s="142"/>
      <c r="G9" s="142"/>
      <c r="I9" s="93"/>
      <c r="J9" s="93"/>
      <c r="K9" s="5"/>
      <c r="L9" s="6"/>
      <c r="M9" s="7"/>
      <c r="N9" s="7"/>
      <c r="O9" s="7"/>
      <c r="P9" s="7"/>
      <c r="Q9" s="7"/>
      <c r="R9" s="8"/>
      <c r="S9" s="5"/>
      <c r="T9" s="5"/>
      <c r="U9" s="5"/>
      <c r="V9" s="5"/>
      <c r="W9" s="5"/>
      <c r="X9" s="8"/>
      <c r="Y9" s="5"/>
      <c r="Z9" s="5"/>
      <c r="AA9" s="5"/>
      <c r="AB9" s="5"/>
      <c r="AC9" s="5"/>
    </row>
    <row r="10" spans="1:29" x14ac:dyDescent="0.25">
      <c r="A10" s="142"/>
      <c r="B10" s="142"/>
      <c r="C10" s="142"/>
      <c r="D10" s="142"/>
      <c r="E10" s="142"/>
      <c r="F10" s="142"/>
      <c r="G10" s="142"/>
      <c r="I10" s="93"/>
      <c r="J10" s="93"/>
      <c r="K10" s="5"/>
      <c r="L10" s="6"/>
      <c r="M10" s="7"/>
      <c r="N10" s="7"/>
      <c r="O10" s="7"/>
      <c r="P10" s="7"/>
      <c r="Q10" s="7"/>
      <c r="R10" s="8"/>
      <c r="S10" s="5"/>
      <c r="T10" s="5"/>
      <c r="U10" s="5"/>
      <c r="V10" s="5"/>
      <c r="W10" s="5"/>
      <c r="X10" s="8"/>
      <c r="Y10" s="5"/>
      <c r="Z10" s="5"/>
      <c r="AA10" s="5"/>
      <c r="AB10" s="5"/>
      <c r="AC10" s="5"/>
    </row>
    <row r="11" spans="1:29" x14ac:dyDescent="0.25">
      <c r="A11" s="142" t="s">
        <v>993</v>
      </c>
      <c r="B11" s="142"/>
      <c r="C11" s="142"/>
      <c r="D11" s="142"/>
      <c r="E11" s="142"/>
      <c r="F11" s="142"/>
      <c r="G11" s="142"/>
      <c r="I11" s="93"/>
      <c r="J11" s="93"/>
      <c r="K11" s="5"/>
      <c r="L11" s="6"/>
      <c r="M11" s="7"/>
      <c r="N11" s="7"/>
      <c r="O11" s="7"/>
      <c r="P11" s="7"/>
      <c r="Q11" s="7"/>
      <c r="R11" s="6"/>
      <c r="S11" s="7"/>
      <c r="T11" s="7"/>
      <c r="U11" s="7"/>
      <c r="V11" s="7"/>
      <c r="W11" s="7"/>
      <c r="X11" s="6"/>
      <c r="Y11" s="7"/>
      <c r="Z11" s="7"/>
      <c r="AA11" s="7"/>
      <c r="AB11" s="7"/>
      <c r="AC11" s="7"/>
    </row>
    <row r="12" spans="1:29" x14ac:dyDescent="0.25">
      <c r="A12" s="142" t="s">
        <v>994</v>
      </c>
      <c r="B12" s="142"/>
      <c r="C12" s="142"/>
      <c r="D12" s="142"/>
      <c r="E12" s="142"/>
      <c r="F12" s="142"/>
      <c r="G12" s="142"/>
      <c r="H12" s="11"/>
      <c r="I12" s="94"/>
      <c r="J12" s="94"/>
      <c r="K12" s="5"/>
      <c r="L12" s="6"/>
      <c r="M12" s="7"/>
      <c r="N12" s="7"/>
      <c r="O12" s="7"/>
      <c r="P12" s="7"/>
      <c r="Q12" s="7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C12" s="7"/>
    </row>
    <row r="13" spans="1:29" x14ac:dyDescent="0.25">
      <c r="A13" s="142" t="s">
        <v>996</v>
      </c>
      <c r="B13" s="142"/>
      <c r="C13" s="142"/>
      <c r="D13" s="142"/>
      <c r="E13" s="142"/>
      <c r="F13" s="142"/>
      <c r="G13" s="142"/>
      <c r="I13" s="92"/>
      <c r="J13" s="92"/>
      <c r="K13" s="5"/>
      <c r="L13" s="6"/>
      <c r="M13" s="7"/>
      <c r="N13" s="7"/>
      <c r="O13" s="7"/>
      <c r="P13" s="7"/>
      <c r="Q13" s="7"/>
      <c r="R13" s="6"/>
      <c r="S13" s="7"/>
      <c r="T13" s="7"/>
      <c r="U13" s="7"/>
      <c r="V13" s="7"/>
      <c r="W13" s="7"/>
      <c r="X13" s="6"/>
      <c r="Y13" s="7"/>
      <c r="Z13" s="7"/>
      <c r="AA13" s="7"/>
      <c r="AB13" s="7"/>
      <c r="AC13" s="7"/>
    </row>
    <row r="14" spans="1:29" x14ac:dyDescent="0.25">
      <c r="A14" s="142" t="s">
        <v>997</v>
      </c>
      <c r="B14" s="142"/>
      <c r="C14" s="142"/>
      <c r="D14" s="142"/>
      <c r="E14" s="142"/>
      <c r="F14" s="142"/>
      <c r="G14" s="142"/>
      <c r="I14" s="92"/>
      <c r="J14" s="92"/>
      <c r="K14" s="5"/>
      <c r="L14" s="6"/>
      <c r="M14" s="7"/>
      <c r="N14" s="7"/>
      <c r="O14" s="7"/>
      <c r="P14" s="7"/>
      <c r="Q14" s="7"/>
      <c r="R14" s="6"/>
      <c r="S14" s="7"/>
      <c r="T14" s="7"/>
      <c r="U14" s="7"/>
      <c r="V14" s="7"/>
      <c r="W14" s="7"/>
      <c r="X14" s="6"/>
      <c r="Y14" s="7"/>
      <c r="Z14" s="7"/>
      <c r="AA14" s="7"/>
      <c r="AB14" s="7"/>
      <c r="AC14" s="7"/>
    </row>
    <row r="15" spans="1:29" x14ac:dyDescent="0.25">
      <c r="A15" s="142" t="s">
        <v>998</v>
      </c>
      <c r="B15" s="142"/>
      <c r="C15" s="142"/>
      <c r="D15" s="142"/>
      <c r="E15" s="142"/>
      <c r="F15" s="142"/>
      <c r="G15" s="142"/>
      <c r="I15" s="92"/>
      <c r="J15" s="92"/>
      <c r="K15" s="5"/>
      <c r="L15" s="6"/>
      <c r="M15" s="7"/>
      <c r="N15" s="7"/>
      <c r="O15" s="7"/>
      <c r="P15" s="7"/>
      <c r="Q15" s="7"/>
      <c r="R15" s="6"/>
      <c r="S15" s="7"/>
      <c r="T15" s="7"/>
      <c r="U15" s="7"/>
      <c r="V15" s="7"/>
      <c r="W15" s="7"/>
      <c r="X15" s="6"/>
      <c r="Y15" s="7"/>
      <c r="Z15" s="7"/>
      <c r="AA15" s="7"/>
      <c r="AB15" s="7"/>
      <c r="AC15" s="7"/>
    </row>
    <row r="16" spans="1:29" x14ac:dyDescent="0.25">
      <c r="A16" s="142" t="s">
        <v>999</v>
      </c>
      <c r="B16" s="142"/>
      <c r="C16" s="142"/>
      <c r="D16" s="142"/>
      <c r="E16" s="142"/>
      <c r="F16" s="142"/>
      <c r="G16" s="142"/>
      <c r="I16" s="92"/>
      <c r="J16" s="92"/>
      <c r="K16" s="5"/>
      <c r="L16" s="6"/>
      <c r="M16" s="7"/>
      <c r="N16" s="7"/>
      <c r="O16" s="7"/>
      <c r="P16" s="7"/>
      <c r="Q16" s="7"/>
      <c r="R16" s="6"/>
      <c r="S16" s="7"/>
      <c r="T16" s="7"/>
      <c r="U16" s="7"/>
      <c r="V16" s="7"/>
      <c r="W16" s="7"/>
      <c r="X16" s="6"/>
      <c r="Y16" s="7"/>
      <c r="Z16" s="7"/>
      <c r="AA16" s="7"/>
      <c r="AB16" s="7"/>
      <c r="AC16" s="7"/>
    </row>
    <row r="17" spans="1:29" x14ac:dyDescent="0.25">
      <c r="A17" s="133" t="s">
        <v>1000</v>
      </c>
      <c r="B17" s="133"/>
      <c r="C17" s="133"/>
      <c r="D17" s="133"/>
      <c r="E17" s="133"/>
      <c r="F17" s="133"/>
      <c r="G17" s="133"/>
      <c r="I17" s="92"/>
      <c r="J17" s="92"/>
      <c r="K17" s="5"/>
      <c r="L17" s="6"/>
      <c r="M17" s="7"/>
      <c r="N17" s="7"/>
      <c r="O17" s="7"/>
      <c r="P17" s="7"/>
      <c r="Q17" s="7"/>
      <c r="R17" s="6"/>
      <c r="S17" s="7"/>
      <c r="T17" s="7"/>
      <c r="U17" s="7"/>
      <c r="V17" s="7"/>
      <c r="W17" s="7"/>
      <c r="X17" s="6"/>
      <c r="Y17" s="7"/>
      <c r="Z17" s="7"/>
      <c r="AA17" s="7"/>
      <c r="AB17" s="7"/>
      <c r="AC17" s="7"/>
    </row>
    <row r="18" spans="1:29" x14ac:dyDescent="0.25">
      <c r="A18" s="12"/>
      <c r="B18" s="12" t="s">
        <v>2</v>
      </c>
      <c r="D18" s="4"/>
      <c r="E18" s="4"/>
      <c r="F18" s="4"/>
      <c r="G18" s="4"/>
      <c r="I18" s="92"/>
      <c r="J18" s="92"/>
      <c r="K18" s="5"/>
      <c r="L18" s="6"/>
      <c r="M18" s="7"/>
      <c r="N18" s="7"/>
      <c r="O18" s="7"/>
      <c r="P18" s="7"/>
      <c r="Q18" s="7"/>
      <c r="R18" s="6"/>
      <c r="S18" s="7"/>
      <c r="T18" s="7"/>
      <c r="U18" s="7"/>
      <c r="V18" s="7"/>
      <c r="W18" s="7"/>
      <c r="X18" s="6"/>
      <c r="Y18" s="7"/>
      <c r="Z18" s="7"/>
      <c r="AA18" s="7"/>
      <c r="AB18" s="7"/>
      <c r="AC18" s="7"/>
    </row>
    <row r="19" spans="1:29" x14ac:dyDescent="0.25">
      <c r="A19" s="133" t="s">
        <v>1015</v>
      </c>
      <c r="B19" s="133"/>
      <c r="C19" s="133"/>
      <c r="D19" s="133"/>
      <c r="E19" s="133"/>
      <c r="F19" s="133"/>
      <c r="G19" s="133"/>
      <c r="I19" s="92"/>
      <c r="J19" s="92"/>
      <c r="K19" s="5"/>
      <c r="L19" s="6"/>
      <c r="M19" s="7"/>
      <c r="N19" s="7"/>
      <c r="O19" s="7"/>
      <c r="P19" s="7"/>
      <c r="Q19" s="7"/>
      <c r="R19" s="6"/>
      <c r="S19" s="7"/>
      <c r="T19" s="7"/>
      <c r="U19" s="7"/>
      <c r="V19" s="7"/>
      <c r="W19" s="7"/>
      <c r="X19" s="6"/>
      <c r="Y19" s="7"/>
      <c r="Z19" s="7"/>
      <c r="AA19" s="7"/>
      <c r="AB19" s="7"/>
      <c r="AC19" s="7"/>
    </row>
    <row r="20" spans="1:29" x14ac:dyDescent="0.25">
      <c r="A20" s="13"/>
      <c r="B20" s="13"/>
      <c r="D20" s="4"/>
      <c r="E20" s="4"/>
      <c r="F20" s="4"/>
      <c r="G20" s="4"/>
      <c r="I20" s="92"/>
      <c r="J20" s="92"/>
      <c r="K20" s="5"/>
      <c r="L20" s="6"/>
      <c r="M20" s="7"/>
      <c r="N20" s="7"/>
      <c r="O20" s="7"/>
      <c r="P20" s="7"/>
      <c r="Q20" s="7"/>
      <c r="R20" s="6"/>
      <c r="S20" s="7"/>
      <c r="T20" s="7"/>
      <c r="U20" s="7"/>
      <c r="V20" s="7"/>
      <c r="W20" s="7"/>
      <c r="X20" s="6"/>
      <c r="Y20" s="7"/>
      <c r="Z20" s="7"/>
      <c r="AA20" s="7"/>
      <c r="AB20" s="7"/>
      <c r="AC20" s="7"/>
    </row>
    <row r="21" spans="1:29" ht="36" customHeight="1" x14ac:dyDescent="0.25">
      <c r="A21" s="134" t="s">
        <v>1001</v>
      </c>
      <c r="B21" s="134"/>
      <c r="C21" s="134"/>
      <c r="D21" s="134"/>
      <c r="E21" s="134"/>
      <c r="F21" s="134"/>
      <c r="G21" s="134"/>
      <c r="H21" s="14"/>
      <c r="I21" s="92"/>
      <c r="J21" s="92"/>
      <c r="K21" s="5"/>
      <c r="L21" s="6"/>
      <c r="M21" s="7"/>
      <c r="N21" s="7"/>
      <c r="O21" s="7"/>
      <c r="P21" s="7"/>
      <c r="Q21" s="7"/>
      <c r="R21" s="6"/>
      <c r="S21" s="7"/>
      <c r="T21" s="7"/>
      <c r="U21" s="7"/>
      <c r="V21" s="7"/>
      <c r="W21" s="7"/>
      <c r="X21" s="6"/>
      <c r="Y21" s="7"/>
      <c r="Z21" s="7"/>
      <c r="AA21" s="7"/>
      <c r="AB21" s="7"/>
      <c r="AC21" s="7"/>
    </row>
    <row r="22" spans="1:29" x14ac:dyDescent="0.25">
      <c r="A22" s="133" t="s">
        <v>1002</v>
      </c>
      <c r="B22" s="133"/>
      <c r="C22" s="133"/>
      <c r="D22" s="133"/>
      <c r="E22" s="133"/>
      <c r="F22" s="133"/>
      <c r="G22" s="133"/>
      <c r="I22" s="92"/>
      <c r="J22" s="92"/>
      <c r="K22" s="5"/>
      <c r="L22" s="6"/>
      <c r="M22" s="7"/>
      <c r="N22" s="7"/>
      <c r="O22" s="7"/>
      <c r="P22" s="7"/>
      <c r="Q22" s="7"/>
      <c r="R22" s="6"/>
      <c r="S22" s="7"/>
      <c r="T22" s="7"/>
      <c r="U22" s="7"/>
      <c r="V22" s="7"/>
      <c r="W22" s="7"/>
      <c r="X22" s="6"/>
      <c r="Y22" s="7"/>
      <c r="Z22" s="7"/>
      <c r="AA22" s="7"/>
      <c r="AB22" s="7"/>
      <c r="AC22" s="7"/>
    </row>
    <row r="23" spans="1:29" x14ac:dyDescent="0.25">
      <c r="A23" s="133" t="s">
        <v>1003</v>
      </c>
      <c r="B23" s="133"/>
      <c r="C23" s="133"/>
      <c r="D23" s="133"/>
      <c r="E23" s="133"/>
      <c r="F23" s="133"/>
      <c r="G23" s="133"/>
      <c r="I23" s="92"/>
      <c r="J23" s="92"/>
      <c r="K23" s="5"/>
      <c r="L23" s="6"/>
      <c r="M23" s="7"/>
      <c r="N23" s="7"/>
      <c r="O23" s="7"/>
      <c r="P23" s="7"/>
      <c r="Q23" s="7"/>
      <c r="R23" s="6"/>
      <c r="S23" s="7"/>
      <c r="T23" s="7"/>
      <c r="U23" s="7"/>
      <c r="V23" s="7"/>
      <c r="W23" s="7"/>
      <c r="X23" s="6"/>
      <c r="Y23" s="7"/>
      <c r="Z23" s="7"/>
      <c r="AA23" s="7"/>
      <c r="AB23" s="7"/>
      <c r="AC23" s="7"/>
    </row>
    <row r="24" spans="1:29" x14ac:dyDescent="0.25">
      <c r="A24" s="133" t="s">
        <v>1004</v>
      </c>
      <c r="B24" s="133"/>
      <c r="C24" s="133"/>
      <c r="D24" s="133"/>
      <c r="E24" s="133"/>
      <c r="F24" s="133"/>
      <c r="G24" s="133"/>
      <c r="I24" s="92"/>
      <c r="J24" s="92"/>
      <c r="K24" s="5"/>
      <c r="L24" s="6"/>
      <c r="M24" s="7"/>
      <c r="N24" s="7"/>
      <c r="O24" s="7"/>
      <c r="P24" s="7"/>
      <c r="Q24" s="7"/>
      <c r="R24" s="6"/>
      <c r="S24" s="7"/>
      <c r="T24" s="7"/>
      <c r="U24" s="7"/>
      <c r="V24" s="7"/>
      <c r="W24" s="7"/>
      <c r="X24" s="6"/>
      <c r="Y24" s="7"/>
      <c r="Z24" s="7"/>
      <c r="AA24" s="7"/>
      <c r="AB24" s="7"/>
      <c r="AC24" s="7"/>
    </row>
    <row r="25" spans="1:29" x14ac:dyDescent="0.25">
      <c r="A25" s="133" t="s">
        <v>1005</v>
      </c>
      <c r="B25" s="133"/>
      <c r="C25" s="133"/>
      <c r="D25" s="133"/>
      <c r="E25" s="133"/>
      <c r="F25" s="133"/>
      <c r="G25" s="133"/>
      <c r="I25" s="92"/>
      <c r="J25" s="92"/>
      <c r="K25" s="5"/>
      <c r="L25" s="6"/>
      <c r="M25" s="7"/>
      <c r="N25" s="7"/>
      <c r="O25" s="7"/>
      <c r="P25" s="7"/>
      <c r="Q25" s="7"/>
      <c r="R25" s="6"/>
      <c r="S25" s="7"/>
      <c r="T25" s="7"/>
      <c r="U25" s="7"/>
      <c r="V25" s="7"/>
      <c r="W25" s="7"/>
      <c r="X25" s="6"/>
      <c r="Y25" s="7"/>
      <c r="Z25" s="7"/>
      <c r="AA25" s="7"/>
      <c r="AB25" s="7"/>
      <c r="AC25" s="7"/>
    </row>
    <row r="26" spans="1:29" x14ac:dyDescent="0.25">
      <c r="A26" s="12"/>
      <c r="B26" s="12"/>
      <c r="D26" s="4"/>
      <c r="E26" s="4"/>
      <c r="F26" s="4"/>
      <c r="G26" s="4"/>
      <c r="I26" s="92"/>
      <c r="J26" s="92"/>
      <c r="K26" s="5"/>
      <c r="L26" s="6"/>
      <c r="M26" s="7"/>
      <c r="N26" s="7"/>
      <c r="O26" s="7"/>
      <c r="P26" s="7"/>
      <c r="Q26" s="7"/>
      <c r="R26" s="6"/>
      <c r="S26" s="7"/>
      <c r="T26" s="7"/>
      <c r="U26" s="7"/>
      <c r="V26" s="7"/>
      <c r="W26" s="7"/>
      <c r="X26" s="6"/>
      <c r="Y26" s="7"/>
      <c r="Z26" s="7"/>
      <c r="AA26" s="7"/>
      <c r="AB26" s="7"/>
      <c r="AC26" s="7"/>
    </row>
    <row r="27" spans="1:29" x14ac:dyDescent="0.25">
      <c r="A27" s="133" t="s">
        <v>1006</v>
      </c>
      <c r="B27" s="133"/>
      <c r="C27" s="133"/>
      <c r="D27" s="133"/>
      <c r="E27" s="133"/>
      <c r="F27" s="133"/>
      <c r="G27" s="133"/>
      <c r="I27" s="92"/>
      <c r="J27" s="92"/>
      <c r="K27" s="5"/>
      <c r="L27" s="6"/>
      <c r="M27" s="7"/>
      <c r="N27" s="7"/>
      <c r="O27" s="7"/>
      <c r="P27" s="7"/>
      <c r="Q27" s="7"/>
      <c r="R27" s="6"/>
      <c r="S27" s="7"/>
      <c r="T27" s="7"/>
      <c r="U27" s="7"/>
      <c r="V27" s="7"/>
      <c r="W27" s="7"/>
      <c r="X27" s="6"/>
      <c r="Y27" s="7"/>
      <c r="Z27" s="7"/>
      <c r="AA27" s="7"/>
      <c r="AB27" s="7"/>
      <c r="AC27" s="7"/>
    </row>
    <row r="28" spans="1:29" x14ac:dyDescent="0.25">
      <c r="A28" s="133" t="s">
        <v>1007</v>
      </c>
      <c r="B28" s="133"/>
      <c r="C28" s="133"/>
      <c r="D28" s="133"/>
      <c r="E28" s="133"/>
      <c r="F28" s="133"/>
      <c r="G28" s="133"/>
      <c r="I28" s="92"/>
      <c r="J28" s="92"/>
      <c r="K28" s="5"/>
      <c r="L28" s="6"/>
      <c r="M28" s="7"/>
      <c r="N28" s="7"/>
      <c r="O28" s="7"/>
      <c r="P28" s="7"/>
      <c r="Q28" s="7"/>
      <c r="R28" s="6"/>
      <c r="S28" s="7"/>
      <c r="T28" s="7"/>
      <c r="U28" s="7"/>
      <c r="V28" s="7"/>
      <c r="W28" s="7"/>
      <c r="X28" s="6"/>
      <c r="Y28" s="7"/>
      <c r="Z28" s="7"/>
      <c r="AA28" s="7"/>
      <c r="AB28" s="7"/>
      <c r="AC28" s="7"/>
    </row>
    <row r="29" spans="1:29" x14ac:dyDescent="0.25">
      <c r="A29" s="3"/>
      <c r="B29" s="3"/>
      <c r="C29" s="3"/>
      <c r="D29" s="3"/>
      <c r="E29" s="3"/>
      <c r="F29" s="3"/>
      <c r="G29" s="3"/>
      <c r="I29" s="91"/>
      <c r="J29" s="91"/>
    </row>
    <row r="30" spans="1:29" x14ac:dyDescent="0.25">
      <c r="A30" s="3"/>
      <c r="B30" s="3"/>
      <c r="C30" s="3"/>
      <c r="D30" s="3"/>
      <c r="E30" s="3"/>
      <c r="F30" s="3"/>
      <c r="G30" s="3"/>
      <c r="I30" s="91"/>
      <c r="J30" s="91"/>
    </row>
    <row r="31" spans="1:29" x14ac:dyDescent="0.25">
      <c r="A31" s="3"/>
      <c r="B31" s="3"/>
      <c r="C31" s="3"/>
      <c r="D31" s="3"/>
      <c r="E31" s="3"/>
      <c r="F31" s="3"/>
      <c r="G31" s="3"/>
      <c r="I31" s="91"/>
      <c r="J31" s="91"/>
    </row>
    <row r="32" spans="1:29" ht="15.75" thickBot="1" x14ac:dyDescent="0.3">
      <c r="A32" s="3"/>
      <c r="B32" s="3"/>
      <c r="C32" s="3"/>
      <c r="D32" s="3"/>
      <c r="E32" s="3"/>
      <c r="F32" s="3"/>
      <c r="G32" s="3"/>
      <c r="I32" s="91"/>
      <c r="J32" s="91"/>
    </row>
    <row r="33" spans="1:38" ht="30" customHeight="1" x14ac:dyDescent="0.25">
      <c r="A33" s="130" t="s">
        <v>7</v>
      </c>
      <c r="B33" s="130" t="s">
        <v>6</v>
      </c>
      <c r="C33" s="131" t="s">
        <v>16</v>
      </c>
      <c r="D33" s="132" t="s">
        <v>13</v>
      </c>
      <c r="E33" s="132"/>
      <c r="F33" s="132"/>
      <c r="G33" s="132"/>
      <c r="H33" s="15"/>
      <c r="I33" s="92"/>
      <c r="J33" s="95"/>
      <c r="K33" s="5"/>
      <c r="L33" s="5"/>
      <c r="M33" s="5"/>
      <c r="N33" s="5"/>
      <c r="O33" s="8"/>
      <c r="P33" s="5"/>
      <c r="Q33" s="5"/>
      <c r="R33" s="5"/>
      <c r="S33" s="5"/>
      <c r="T33" s="5"/>
      <c r="U33" s="8"/>
      <c r="V33" s="5"/>
      <c r="W33" s="5"/>
      <c r="X33" s="5"/>
      <c r="Y33" s="5"/>
      <c r="Z33" s="5"/>
      <c r="AA33" s="16"/>
      <c r="AB33" s="16"/>
      <c r="AC33" s="16"/>
      <c r="AD33" s="16"/>
      <c r="AE33" s="16"/>
      <c r="AF33" s="16"/>
      <c r="AG33" s="8"/>
      <c r="AH33" s="5"/>
      <c r="AI33" s="5"/>
      <c r="AJ33" s="5"/>
      <c r="AK33" s="8"/>
      <c r="AL33" s="8"/>
    </row>
    <row r="34" spans="1:38" ht="57.75" customHeight="1" x14ac:dyDescent="0.25">
      <c r="A34" s="130"/>
      <c r="B34" s="130"/>
      <c r="C34" s="131"/>
      <c r="D34" s="17" t="s">
        <v>3</v>
      </c>
      <c r="E34" s="17" t="s">
        <v>9</v>
      </c>
      <c r="F34" s="18" t="s">
        <v>4</v>
      </c>
      <c r="G34" s="19" t="s">
        <v>5</v>
      </c>
      <c r="H34" s="15"/>
      <c r="I34" s="92"/>
      <c r="J34" s="95"/>
      <c r="K34" s="5"/>
      <c r="L34" s="5"/>
      <c r="M34" s="5"/>
      <c r="N34" s="5"/>
      <c r="O34" s="8"/>
      <c r="P34" s="5"/>
      <c r="Q34" s="5"/>
      <c r="R34" s="5"/>
      <c r="S34" s="5"/>
      <c r="T34" s="5"/>
      <c r="U34" s="8"/>
      <c r="V34" s="5"/>
      <c r="W34" s="5"/>
      <c r="X34" s="5"/>
      <c r="Y34" s="5"/>
      <c r="Z34" s="5"/>
      <c r="AA34" s="7"/>
      <c r="AB34" s="5"/>
      <c r="AC34" s="5"/>
      <c r="AD34" s="5"/>
      <c r="AE34" s="5"/>
      <c r="AF34" s="5"/>
      <c r="AG34" s="8"/>
      <c r="AH34" s="5"/>
      <c r="AI34" s="5"/>
      <c r="AJ34" s="5"/>
      <c r="AK34" s="8"/>
      <c r="AL34" s="8"/>
    </row>
    <row r="35" spans="1:38" ht="38.25" customHeight="1" x14ac:dyDescent="0.25">
      <c r="A35" s="138" t="s">
        <v>1343</v>
      </c>
      <c r="B35" s="139"/>
      <c r="C35" s="139"/>
      <c r="D35" s="139"/>
      <c r="E35" s="139"/>
      <c r="F35" s="140"/>
      <c r="G35" s="20">
        <f>SUM(H36:H729)</f>
        <v>0</v>
      </c>
      <c r="H35" s="15"/>
      <c r="I35" s="92"/>
      <c r="J35" s="95"/>
      <c r="K35" s="5"/>
      <c r="L35" s="5"/>
      <c r="M35" s="5"/>
      <c r="N35" s="5"/>
      <c r="O35" s="8"/>
      <c r="P35" s="5"/>
      <c r="Q35" s="5"/>
      <c r="R35" s="5"/>
      <c r="S35" s="5"/>
      <c r="T35" s="5"/>
      <c r="U35" s="8"/>
      <c r="V35" s="5"/>
      <c r="W35" s="5"/>
      <c r="X35" s="5"/>
      <c r="Y35" s="5"/>
      <c r="Z35" s="5"/>
      <c r="AA35" s="7"/>
      <c r="AB35" s="5"/>
      <c r="AC35" s="5"/>
      <c r="AD35" s="5"/>
      <c r="AE35" s="5"/>
      <c r="AF35" s="5"/>
      <c r="AG35" s="8"/>
      <c r="AH35" s="5"/>
      <c r="AI35" s="5"/>
      <c r="AJ35" s="5"/>
      <c r="AK35" s="8"/>
      <c r="AL35" s="8"/>
    </row>
    <row r="36" spans="1:38" ht="114.75" customHeight="1" x14ac:dyDescent="0.25">
      <c r="A36" s="21" t="s">
        <v>176</v>
      </c>
      <c r="B36" s="21" t="s">
        <v>337</v>
      </c>
      <c r="C36" s="21" t="s">
        <v>917</v>
      </c>
      <c r="D36" s="22"/>
      <c r="E36" s="22"/>
      <c r="F36" s="23"/>
      <c r="G36" s="24">
        <f>SUM(G37:G195)</f>
        <v>0</v>
      </c>
      <c r="H36" s="15">
        <f>G36</f>
        <v>0</v>
      </c>
      <c r="I36" s="92"/>
      <c r="J36" s="95"/>
      <c r="K36" s="5"/>
      <c r="L36" s="5"/>
      <c r="M36" s="5"/>
      <c r="N36" s="5"/>
      <c r="O36" s="8"/>
      <c r="P36" s="5"/>
      <c r="Q36" s="5"/>
      <c r="R36" s="5"/>
      <c r="S36" s="5"/>
      <c r="T36" s="5"/>
      <c r="U36" s="8"/>
      <c r="V36" s="5"/>
      <c r="W36" s="5"/>
      <c r="X36" s="5"/>
      <c r="Y36" s="5"/>
      <c r="Z36" s="5"/>
      <c r="AA36" s="7"/>
      <c r="AB36" s="5"/>
      <c r="AC36" s="5"/>
      <c r="AD36" s="5"/>
      <c r="AE36" s="5"/>
      <c r="AF36" s="5"/>
      <c r="AG36" s="8"/>
      <c r="AH36" s="5"/>
      <c r="AI36" s="5"/>
      <c r="AJ36" s="5"/>
      <c r="AK36" s="8"/>
      <c r="AL36" s="8"/>
    </row>
    <row r="37" spans="1:38" s="6" customFormat="1" ht="24" customHeight="1" x14ac:dyDescent="0.25">
      <c r="A37" s="119" t="s">
        <v>177</v>
      </c>
      <c r="B37" s="63"/>
      <c r="C37" s="25" t="s">
        <v>17</v>
      </c>
      <c r="D37" s="26">
        <v>1</v>
      </c>
      <c r="E37" s="26" t="s">
        <v>10</v>
      </c>
      <c r="F37" s="90"/>
      <c r="G37" s="26">
        <f t="shared" ref="G37:G68" si="0">D37*F37</f>
        <v>0</v>
      </c>
      <c r="H37" s="6" t="s">
        <v>0</v>
      </c>
      <c r="I37" s="96"/>
      <c r="J37" s="97"/>
      <c r="K37" s="7"/>
      <c r="L37" s="7"/>
      <c r="M37" s="7"/>
      <c r="N37" s="7"/>
      <c r="P37" s="7"/>
      <c r="Q37" s="7"/>
      <c r="R37" s="7"/>
      <c r="S37" s="7"/>
      <c r="T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H37" s="7"/>
      <c r="AI37" s="7"/>
      <c r="AJ37" s="7"/>
      <c r="AK37" s="8"/>
      <c r="AL37" s="8"/>
    </row>
    <row r="38" spans="1:38" s="6" customFormat="1" ht="24" customHeight="1" x14ac:dyDescent="0.25">
      <c r="A38" s="119" t="s">
        <v>178</v>
      </c>
      <c r="B38" s="63"/>
      <c r="C38" s="25" t="s">
        <v>18</v>
      </c>
      <c r="D38" s="26">
        <v>1</v>
      </c>
      <c r="E38" s="26" t="s">
        <v>10</v>
      </c>
      <c r="F38" s="90"/>
      <c r="G38" s="26">
        <f t="shared" si="0"/>
        <v>0</v>
      </c>
      <c r="H38" s="6" t="s">
        <v>0</v>
      </c>
      <c r="I38" s="96"/>
      <c r="J38" s="97"/>
      <c r="K38" s="7"/>
      <c r="L38" s="7"/>
      <c r="M38" s="7"/>
      <c r="N38" s="7"/>
      <c r="P38" s="7"/>
      <c r="Q38" s="7"/>
      <c r="R38" s="7"/>
      <c r="S38" s="7"/>
      <c r="T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H38" s="7"/>
      <c r="AI38" s="7"/>
      <c r="AJ38" s="7"/>
      <c r="AK38" s="8"/>
      <c r="AL38" s="8"/>
    </row>
    <row r="39" spans="1:38" s="6" customFormat="1" ht="24" customHeight="1" x14ac:dyDescent="0.25">
      <c r="A39" s="119" t="s">
        <v>179</v>
      </c>
      <c r="B39" s="63"/>
      <c r="C39" s="25" t="s">
        <v>19</v>
      </c>
      <c r="D39" s="26">
        <v>1</v>
      </c>
      <c r="E39" s="26" t="s">
        <v>10</v>
      </c>
      <c r="F39" s="90"/>
      <c r="G39" s="26">
        <f t="shared" si="0"/>
        <v>0</v>
      </c>
      <c r="H39" s="6" t="s">
        <v>0</v>
      </c>
      <c r="I39" s="96"/>
      <c r="J39" s="97"/>
      <c r="K39" s="7"/>
      <c r="L39" s="7"/>
      <c r="M39" s="7"/>
      <c r="N39" s="7"/>
      <c r="P39" s="7"/>
      <c r="Q39" s="7"/>
      <c r="R39" s="7"/>
      <c r="S39" s="7"/>
      <c r="T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H39" s="7"/>
      <c r="AI39" s="7"/>
      <c r="AJ39" s="7"/>
      <c r="AK39" s="8"/>
      <c r="AL39" s="8"/>
    </row>
    <row r="40" spans="1:38" s="6" customFormat="1" ht="24" customHeight="1" x14ac:dyDescent="0.25">
      <c r="A40" s="119" t="s">
        <v>180</v>
      </c>
      <c r="B40" s="63"/>
      <c r="C40" s="27" t="s">
        <v>20</v>
      </c>
      <c r="D40" s="26">
        <v>1</v>
      </c>
      <c r="E40" s="26" t="s">
        <v>10</v>
      </c>
      <c r="F40" s="90"/>
      <c r="G40" s="26">
        <f t="shared" si="0"/>
        <v>0</v>
      </c>
      <c r="H40" s="6" t="s">
        <v>0</v>
      </c>
      <c r="I40" s="98"/>
      <c r="J40" s="95"/>
      <c r="K40" s="28"/>
      <c r="L40" s="8"/>
      <c r="M40" s="28"/>
      <c r="N40" s="28"/>
      <c r="O40" s="8"/>
      <c r="P40" s="28"/>
      <c r="Q40" s="28"/>
      <c r="R40" s="8"/>
      <c r="S40" s="28"/>
      <c r="T40" s="28"/>
      <c r="U40" s="8"/>
      <c r="V40" s="28"/>
      <c r="W40" s="28"/>
      <c r="X40" s="8"/>
      <c r="Y40" s="28"/>
      <c r="Z40" s="28"/>
      <c r="AA40" s="7"/>
      <c r="AB40" s="28"/>
      <c r="AC40" s="28"/>
      <c r="AD40" s="8"/>
      <c r="AE40" s="28"/>
      <c r="AF40" s="28"/>
      <c r="AG40" s="8"/>
      <c r="AH40" s="28"/>
      <c r="AI40" s="28"/>
      <c r="AJ40" s="8"/>
      <c r="AK40" s="28"/>
      <c r="AL40" s="28"/>
    </row>
    <row r="41" spans="1:38" s="6" customFormat="1" ht="24" customHeight="1" x14ac:dyDescent="0.25">
      <c r="A41" s="119" t="s">
        <v>181</v>
      </c>
      <c r="B41" s="63"/>
      <c r="C41" s="27" t="s">
        <v>21</v>
      </c>
      <c r="D41" s="26">
        <v>1</v>
      </c>
      <c r="E41" s="26" t="s">
        <v>10</v>
      </c>
      <c r="F41" s="90"/>
      <c r="G41" s="26">
        <f t="shared" si="0"/>
        <v>0</v>
      </c>
      <c r="H41" s="6" t="s">
        <v>0</v>
      </c>
      <c r="I41" s="98"/>
      <c r="J41" s="95"/>
      <c r="K41" s="28"/>
      <c r="L41" s="8"/>
      <c r="M41" s="28"/>
      <c r="N41" s="28"/>
      <c r="O41" s="8"/>
      <c r="P41" s="28"/>
      <c r="Q41" s="28"/>
      <c r="R41" s="8"/>
      <c r="S41" s="28"/>
      <c r="T41" s="28"/>
      <c r="U41" s="8"/>
      <c r="V41" s="28"/>
      <c r="W41" s="28"/>
      <c r="X41" s="8"/>
      <c r="Y41" s="28"/>
      <c r="Z41" s="28"/>
      <c r="AA41" s="7"/>
      <c r="AB41" s="28"/>
      <c r="AC41" s="28"/>
      <c r="AD41" s="8"/>
      <c r="AE41" s="28"/>
      <c r="AF41" s="28"/>
      <c r="AG41" s="8"/>
      <c r="AH41" s="28"/>
      <c r="AI41" s="28"/>
      <c r="AJ41" s="8"/>
      <c r="AK41" s="28"/>
      <c r="AL41" s="28"/>
    </row>
    <row r="42" spans="1:38" s="6" customFormat="1" ht="24" customHeight="1" x14ac:dyDescent="0.25">
      <c r="A42" s="119" t="s">
        <v>182</v>
      </c>
      <c r="B42" s="63"/>
      <c r="C42" s="27" t="s">
        <v>22</v>
      </c>
      <c r="D42" s="26">
        <v>1</v>
      </c>
      <c r="E42" s="26" t="s">
        <v>10</v>
      </c>
      <c r="F42" s="90"/>
      <c r="G42" s="26">
        <f t="shared" si="0"/>
        <v>0</v>
      </c>
      <c r="H42" s="6" t="s">
        <v>0</v>
      </c>
      <c r="I42" s="97"/>
      <c r="J42" s="97"/>
    </row>
    <row r="43" spans="1:38" s="6" customFormat="1" ht="24" customHeight="1" x14ac:dyDescent="0.25">
      <c r="A43" s="119" t="s">
        <v>183</v>
      </c>
      <c r="B43" s="63"/>
      <c r="C43" s="27" t="s">
        <v>23</v>
      </c>
      <c r="D43" s="26">
        <v>1</v>
      </c>
      <c r="E43" s="26" t="s">
        <v>10</v>
      </c>
      <c r="F43" s="90"/>
      <c r="G43" s="26">
        <f t="shared" si="0"/>
        <v>0</v>
      </c>
      <c r="H43" s="6" t="s">
        <v>0</v>
      </c>
      <c r="I43" s="97"/>
      <c r="J43" s="97"/>
    </row>
    <row r="44" spans="1:38" s="6" customFormat="1" ht="24" customHeight="1" x14ac:dyDescent="0.25">
      <c r="A44" s="119" t="s">
        <v>184</v>
      </c>
      <c r="B44" s="63"/>
      <c r="C44" s="27" t="s">
        <v>24</v>
      </c>
      <c r="D44" s="26">
        <v>1</v>
      </c>
      <c r="E44" s="26" t="s">
        <v>10</v>
      </c>
      <c r="F44" s="90"/>
      <c r="G44" s="26">
        <f t="shared" si="0"/>
        <v>0</v>
      </c>
      <c r="H44" s="6" t="s">
        <v>0</v>
      </c>
      <c r="I44" s="97"/>
      <c r="J44" s="97"/>
    </row>
    <row r="45" spans="1:38" s="6" customFormat="1" ht="24" customHeight="1" x14ac:dyDescent="0.25">
      <c r="A45" s="119" t="s">
        <v>185</v>
      </c>
      <c r="B45" s="63"/>
      <c r="C45" s="27" t="s">
        <v>25</v>
      </c>
      <c r="D45" s="26">
        <v>1</v>
      </c>
      <c r="E45" s="26" t="s">
        <v>10</v>
      </c>
      <c r="F45" s="90"/>
      <c r="G45" s="26">
        <f t="shared" si="0"/>
        <v>0</v>
      </c>
      <c r="H45" s="6" t="s">
        <v>0</v>
      </c>
      <c r="I45" s="97"/>
      <c r="J45" s="97"/>
    </row>
    <row r="46" spans="1:38" s="6" customFormat="1" ht="24" customHeight="1" x14ac:dyDescent="0.25">
      <c r="A46" s="119" t="s">
        <v>186</v>
      </c>
      <c r="B46" s="63"/>
      <c r="C46" s="27" t="s">
        <v>26</v>
      </c>
      <c r="D46" s="26">
        <v>1</v>
      </c>
      <c r="E46" s="26" t="s">
        <v>10</v>
      </c>
      <c r="F46" s="90"/>
      <c r="G46" s="26">
        <f t="shared" si="0"/>
        <v>0</v>
      </c>
      <c r="H46" s="6" t="s">
        <v>0</v>
      </c>
      <c r="I46" s="97"/>
      <c r="J46" s="97"/>
    </row>
    <row r="47" spans="1:38" s="6" customFormat="1" ht="24" customHeight="1" x14ac:dyDescent="0.25">
      <c r="A47" s="119" t="s">
        <v>187</v>
      </c>
      <c r="B47" s="63"/>
      <c r="C47" s="27" t="s">
        <v>27</v>
      </c>
      <c r="D47" s="26">
        <v>1</v>
      </c>
      <c r="E47" s="26" t="s">
        <v>10</v>
      </c>
      <c r="F47" s="90"/>
      <c r="G47" s="26">
        <f t="shared" si="0"/>
        <v>0</v>
      </c>
      <c r="H47" s="6" t="s">
        <v>0</v>
      </c>
      <c r="I47" s="97"/>
      <c r="J47" s="97"/>
    </row>
    <row r="48" spans="1:38" s="6" customFormat="1" ht="24" customHeight="1" x14ac:dyDescent="0.25">
      <c r="A48" s="119" t="s">
        <v>188</v>
      </c>
      <c r="B48" s="63"/>
      <c r="C48" s="27" t="s">
        <v>28</v>
      </c>
      <c r="D48" s="26">
        <v>1</v>
      </c>
      <c r="E48" s="26" t="s">
        <v>10</v>
      </c>
      <c r="F48" s="90"/>
      <c r="G48" s="26">
        <f t="shared" si="0"/>
        <v>0</v>
      </c>
      <c r="H48" s="6" t="s">
        <v>0</v>
      </c>
      <c r="I48" s="97"/>
      <c r="J48" s="97"/>
    </row>
    <row r="49" spans="1:10" s="6" customFormat="1" ht="24" customHeight="1" x14ac:dyDescent="0.25">
      <c r="A49" s="119" t="s">
        <v>189</v>
      </c>
      <c r="B49" s="63"/>
      <c r="C49" s="27" t="s">
        <v>29</v>
      </c>
      <c r="D49" s="26">
        <v>1</v>
      </c>
      <c r="E49" s="26" t="s">
        <v>10</v>
      </c>
      <c r="F49" s="90"/>
      <c r="G49" s="26">
        <f t="shared" si="0"/>
        <v>0</v>
      </c>
      <c r="H49" s="6" t="s">
        <v>0</v>
      </c>
      <c r="I49" s="97"/>
      <c r="J49" s="97"/>
    </row>
    <row r="50" spans="1:10" s="6" customFormat="1" ht="24" customHeight="1" x14ac:dyDescent="0.25">
      <c r="A50" s="119" t="s">
        <v>190</v>
      </c>
      <c r="B50" s="63"/>
      <c r="C50" s="27" t="s">
        <v>30</v>
      </c>
      <c r="D50" s="26">
        <v>1</v>
      </c>
      <c r="E50" s="26" t="s">
        <v>10</v>
      </c>
      <c r="F50" s="90"/>
      <c r="G50" s="26">
        <f t="shared" si="0"/>
        <v>0</v>
      </c>
      <c r="H50" s="6" t="s">
        <v>0</v>
      </c>
      <c r="I50" s="97"/>
      <c r="J50" s="97"/>
    </row>
    <row r="51" spans="1:10" s="6" customFormat="1" ht="24" customHeight="1" x14ac:dyDescent="0.25">
      <c r="A51" s="119" t="s">
        <v>191</v>
      </c>
      <c r="B51" s="63"/>
      <c r="C51" s="27" t="s">
        <v>31</v>
      </c>
      <c r="D51" s="26">
        <v>1</v>
      </c>
      <c r="E51" s="26" t="s">
        <v>10</v>
      </c>
      <c r="F51" s="90"/>
      <c r="G51" s="26">
        <f t="shared" si="0"/>
        <v>0</v>
      </c>
      <c r="H51" s="6" t="s">
        <v>0</v>
      </c>
      <c r="I51" s="97"/>
      <c r="J51" s="97"/>
    </row>
    <row r="52" spans="1:10" s="6" customFormat="1" ht="24" customHeight="1" x14ac:dyDescent="0.25">
      <c r="A52" s="119" t="s">
        <v>192</v>
      </c>
      <c r="B52" s="63"/>
      <c r="C52" s="27" t="s">
        <v>32</v>
      </c>
      <c r="D52" s="26">
        <v>1</v>
      </c>
      <c r="E52" s="26" t="s">
        <v>10</v>
      </c>
      <c r="F52" s="90"/>
      <c r="G52" s="26">
        <f t="shared" si="0"/>
        <v>0</v>
      </c>
      <c r="H52" s="6" t="s">
        <v>0</v>
      </c>
      <c r="I52" s="97"/>
      <c r="J52" s="97"/>
    </row>
    <row r="53" spans="1:10" s="6" customFormat="1" ht="24" customHeight="1" x14ac:dyDescent="0.25">
      <c r="A53" s="119" t="s">
        <v>193</v>
      </c>
      <c r="B53" s="63"/>
      <c r="C53" s="27" t="s">
        <v>33</v>
      </c>
      <c r="D53" s="26">
        <v>1</v>
      </c>
      <c r="E53" s="26" t="s">
        <v>10</v>
      </c>
      <c r="F53" s="90"/>
      <c r="G53" s="26">
        <f t="shared" si="0"/>
        <v>0</v>
      </c>
      <c r="H53" s="6" t="s">
        <v>0</v>
      </c>
      <c r="I53" s="97"/>
      <c r="J53" s="97"/>
    </row>
    <row r="54" spans="1:10" s="6" customFormat="1" ht="24" customHeight="1" x14ac:dyDescent="0.25">
      <c r="A54" s="119" t="s">
        <v>194</v>
      </c>
      <c r="B54" s="63"/>
      <c r="C54" s="27" t="s">
        <v>34</v>
      </c>
      <c r="D54" s="26">
        <v>1</v>
      </c>
      <c r="E54" s="26" t="s">
        <v>10</v>
      </c>
      <c r="F54" s="90"/>
      <c r="G54" s="26">
        <f t="shared" si="0"/>
        <v>0</v>
      </c>
      <c r="H54" s="6" t="s">
        <v>0</v>
      </c>
      <c r="I54" s="97"/>
      <c r="J54" s="97"/>
    </row>
    <row r="55" spans="1:10" s="6" customFormat="1" ht="24" customHeight="1" x14ac:dyDescent="0.25">
      <c r="A55" s="119" t="s">
        <v>195</v>
      </c>
      <c r="B55" s="63"/>
      <c r="C55" s="27" t="s">
        <v>35</v>
      </c>
      <c r="D55" s="26">
        <v>1</v>
      </c>
      <c r="E55" s="26" t="s">
        <v>10</v>
      </c>
      <c r="F55" s="90"/>
      <c r="G55" s="26">
        <f t="shared" si="0"/>
        <v>0</v>
      </c>
      <c r="H55" s="6" t="s">
        <v>0</v>
      </c>
      <c r="I55" s="97"/>
      <c r="J55" s="97"/>
    </row>
    <row r="56" spans="1:10" s="6" customFormat="1" ht="24" customHeight="1" x14ac:dyDescent="0.25">
      <c r="A56" s="119" t="s">
        <v>196</v>
      </c>
      <c r="B56" s="63"/>
      <c r="C56" s="27" t="s">
        <v>36</v>
      </c>
      <c r="D56" s="26">
        <v>1</v>
      </c>
      <c r="E56" s="26" t="s">
        <v>10</v>
      </c>
      <c r="F56" s="90"/>
      <c r="G56" s="26">
        <f t="shared" si="0"/>
        <v>0</v>
      </c>
      <c r="H56" s="6" t="s">
        <v>0</v>
      </c>
      <c r="I56" s="97"/>
      <c r="J56" s="97"/>
    </row>
    <row r="57" spans="1:10" s="6" customFormat="1" ht="24" customHeight="1" x14ac:dyDescent="0.25">
      <c r="A57" s="119" t="s">
        <v>197</v>
      </c>
      <c r="B57" s="63"/>
      <c r="C57" s="27" t="s">
        <v>37</v>
      </c>
      <c r="D57" s="26">
        <v>1</v>
      </c>
      <c r="E57" s="26" t="s">
        <v>10</v>
      </c>
      <c r="F57" s="90"/>
      <c r="G57" s="26">
        <f t="shared" si="0"/>
        <v>0</v>
      </c>
      <c r="H57" s="6" t="s">
        <v>0</v>
      </c>
      <c r="I57" s="97"/>
      <c r="J57" s="97"/>
    </row>
    <row r="58" spans="1:10" s="6" customFormat="1" ht="24" customHeight="1" x14ac:dyDescent="0.25">
      <c r="A58" s="119" t="s">
        <v>198</v>
      </c>
      <c r="B58" s="63"/>
      <c r="C58" s="27" t="s">
        <v>38</v>
      </c>
      <c r="D58" s="26">
        <v>1</v>
      </c>
      <c r="E58" s="26" t="s">
        <v>10</v>
      </c>
      <c r="F58" s="90"/>
      <c r="G58" s="26">
        <f t="shared" si="0"/>
        <v>0</v>
      </c>
      <c r="H58" s="6" t="s">
        <v>0</v>
      </c>
      <c r="I58" s="97"/>
      <c r="J58" s="97"/>
    </row>
    <row r="59" spans="1:10" s="6" customFormat="1" ht="24" customHeight="1" x14ac:dyDescent="0.25">
      <c r="A59" s="119" t="s">
        <v>199</v>
      </c>
      <c r="B59" s="63"/>
      <c r="C59" s="27" t="s">
        <v>39</v>
      </c>
      <c r="D59" s="26">
        <v>1</v>
      </c>
      <c r="E59" s="26" t="s">
        <v>10</v>
      </c>
      <c r="F59" s="90"/>
      <c r="G59" s="26">
        <f t="shared" si="0"/>
        <v>0</v>
      </c>
      <c r="H59" s="6" t="s">
        <v>0</v>
      </c>
      <c r="I59" s="97"/>
      <c r="J59" s="97"/>
    </row>
    <row r="60" spans="1:10" s="6" customFormat="1" ht="24" customHeight="1" x14ac:dyDescent="0.25">
      <c r="A60" s="119" t="s">
        <v>200</v>
      </c>
      <c r="B60" s="63"/>
      <c r="C60" s="27" t="s">
        <v>40</v>
      </c>
      <c r="D60" s="26">
        <v>1</v>
      </c>
      <c r="E60" s="26" t="s">
        <v>10</v>
      </c>
      <c r="F60" s="90"/>
      <c r="G60" s="26">
        <f t="shared" si="0"/>
        <v>0</v>
      </c>
      <c r="H60" s="6" t="s">
        <v>0</v>
      </c>
      <c r="I60" s="97"/>
      <c r="J60" s="97"/>
    </row>
    <row r="61" spans="1:10" s="6" customFormat="1" ht="24" customHeight="1" x14ac:dyDescent="0.25">
      <c r="A61" s="119" t="s">
        <v>201</v>
      </c>
      <c r="B61" s="63"/>
      <c r="C61" s="27" t="s">
        <v>41</v>
      </c>
      <c r="D61" s="26">
        <v>1</v>
      </c>
      <c r="E61" s="26" t="s">
        <v>10</v>
      </c>
      <c r="F61" s="90"/>
      <c r="G61" s="26">
        <f t="shared" si="0"/>
        <v>0</v>
      </c>
      <c r="H61" s="6" t="s">
        <v>0</v>
      </c>
      <c r="I61" s="97"/>
      <c r="J61" s="97"/>
    </row>
    <row r="62" spans="1:10" s="6" customFormat="1" ht="24" customHeight="1" x14ac:dyDescent="0.25">
      <c r="A62" s="119" t="s">
        <v>202</v>
      </c>
      <c r="B62" s="63"/>
      <c r="C62" s="27" t="s">
        <v>42</v>
      </c>
      <c r="D62" s="26">
        <v>1</v>
      </c>
      <c r="E62" s="26" t="s">
        <v>10</v>
      </c>
      <c r="F62" s="90"/>
      <c r="G62" s="26">
        <f t="shared" si="0"/>
        <v>0</v>
      </c>
      <c r="H62" s="6" t="s">
        <v>0</v>
      </c>
      <c r="I62" s="97"/>
      <c r="J62" s="97"/>
    </row>
    <row r="63" spans="1:10" s="6" customFormat="1" ht="24" customHeight="1" x14ac:dyDescent="0.25">
      <c r="A63" s="119" t="s">
        <v>203</v>
      </c>
      <c r="B63" s="63"/>
      <c r="C63" s="27" t="s">
        <v>43</v>
      </c>
      <c r="D63" s="26">
        <v>1</v>
      </c>
      <c r="E63" s="26" t="s">
        <v>10</v>
      </c>
      <c r="F63" s="90"/>
      <c r="G63" s="26">
        <f t="shared" si="0"/>
        <v>0</v>
      </c>
      <c r="H63" s="6" t="s">
        <v>0</v>
      </c>
      <c r="I63" s="97"/>
      <c r="J63" s="97"/>
    </row>
    <row r="64" spans="1:10" s="6" customFormat="1" ht="24" customHeight="1" x14ac:dyDescent="0.25">
      <c r="A64" s="119" t="s">
        <v>204</v>
      </c>
      <c r="B64" s="63"/>
      <c r="C64" s="27" t="s">
        <v>44</v>
      </c>
      <c r="D64" s="26">
        <v>1</v>
      </c>
      <c r="E64" s="26" t="s">
        <v>10</v>
      </c>
      <c r="F64" s="90"/>
      <c r="G64" s="26">
        <f t="shared" si="0"/>
        <v>0</v>
      </c>
      <c r="H64" s="6" t="s">
        <v>0</v>
      </c>
      <c r="I64" s="97"/>
      <c r="J64" s="97"/>
    </row>
    <row r="65" spans="1:10" s="6" customFormat="1" ht="24" customHeight="1" x14ac:dyDescent="0.25">
      <c r="A65" s="119" t="s">
        <v>205</v>
      </c>
      <c r="B65" s="63"/>
      <c r="C65" s="27" t="s">
        <v>45</v>
      </c>
      <c r="D65" s="26">
        <v>1</v>
      </c>
      <c r="E65" s="26" t="s">
        <v>10</v>
      </c>
      <c r="F65" s="90"/>
      <c r="G65" s="26">
        <f t="shared" si="0"/>
        <v>0</v>
      </c>
      <c r="H65" s="6" t="s">
        <v>0</v>
      </c>
      <c r="I65" s="97"/>
      <c r="J65" s="97"/>
    </row>
    <row r="66" spans="1:10" s="6" customFormat="1" ht="24" customHeight="1" x14ac:dyDescent="0.25">
      <c r="A66" s="119" t="s">
        <v>206</v>
      </c>
      <c r="B66" s="63"/>
      <c r="C66" s="27" t="s">
        <v>46</v>
      </c>
      <c r="D66" s="26">
        <v>1</v>
      </c>
      <c r="E66" s="26" t="s">
        <v>10</v>
      </c>
      <c r="F66" s="90"/>
      <c r="G66" s="26">
        <f t="shared" si="0"/>
        <v>0</v>
      </c>
      <c r="H66" s="6" t="s">
        <v>0</v>
      </c>
      <c r="I66" s="97"/>
      <c r="J66" s="97"/>
    </row>
    <row r="67" spans="1:10" s="6" customFormat="1" ht="24" customHeight="1" x14ac:dyDescent="0.25">
      <c r="A67" s="119" t="s">
        <v>207</v>
      </c>
      <c r="B67" s="63"/>
      <c r="C67" s="27" t="s">
        <v>47</v>
      </c>
      <c r="D67" s="26">
        <v>1</v>
      </c>
      <c r="E67" s="26" t="s">
        <v>10</v>
      </c>
      <c r="F67" s="90"/>
      <c r="G67" s="26">
        <f t="shared" si="0"/>
        <v>0</v>
      </c>
      <c r="H67" s="6" t="s">
        <v>0</v>
      </c>
      <c r="I67" s="97"/>
      <c r="J67" s="97"/>
    </row>
    <row r="68" spans="1:10" s="6" customFormat="1" ht="24" customHeight="1" x14ac:dyDescent="0.25">
      <c r="A68" s="119" t="s">
        <v>208</v>
      </c>
      <c r="B68" s="63"/>
      <c r="C68" s="27" t="s">
        <v>48</v>
      </c>
      <c r="D68" s="26">
        <v>1</v>
      </c>
      <c r="E68" s="26" t="s">
        <v>10</v>
      </c>
      <c r="F68" s="90"/>
      <c r="G68" s="26">
        <f t="shared" si="0"/>
        <v>0</v>
      </c>
      <c r="H68" s="6" t="s">
        <v>0</v>
      </c>
      <c r="I68" s="97"/>
      <c r="J68" s="97"/>
    </row>
    <row r="69" spans="1:10" s="6" customFormat="1" ht="24" customHeight="1" x14ac:dyDescent="0.25">
      <c r="A69" s="119" t="s">
        <v>209</v>
      </c>
      <c r="B69" s="63"/>
      <c r="C69" s="27" t="s">
        <v>49</v>
      </c>
      <c r="D69" s="26">
        <v>1</v>
      </c>
      <c r="E69" s="26" t="s">
        <v>10</v>
      </c>
      <c r="F69" s="90"/>
      <c r="G69" s="26">
        <f t="shared" ref="G69:G100" si="1">D69*F69</f>
        <v>0</v>
      </c>
      <c r="H69" s="6" t="s">
        <v>0</v>
      </c>
      <c r="I69" s="97"/>
      <c r="J69" s="97"/>
    </row>
    <row r="70" spans="1:10" s="6" customFormat="1" ht="24" customHeight="1" x14ac:dyDescent="0.25">
      <c r="A70" s="119" t="s">
        <v>210</v>
      </c>
      <c r="B70" s="63"/>
      <c r="C70" s="27" t="s">
        <v>50</v>
      </c>
      <c r="D70" s="26">
        <v>1</v>
      </c>
      <c r="E70" s="26" t="s">
        <v>10</v>
      </c>
      <c r="F70" s="90"/>
      <c r="G70" s="26">
        <f t="shared" si="1"/>
        <v>0</v>
      </c>
      <c r="H70" s="6" t="s">
        <v>0</v>
      </c>
      <c r="I70" s="97"/>
      <c r="J70" s="97"/>
    </row>
    <row r="71" spans="1:10" s="6" customFormat="1" ht="24" customHeight="1" x14ac:dyDescent="0.25">
      <c r="A71" s="119" t="s">
        <v>211</v>
      </c>
      <c r="B71" s="63"/>
      <c r="C71" s="27" t="s">
        <v>51</v>
      </c>
      <c r="D71" s="26">
        <v>1</v>
      </c>
      <c r="E71" s="26" t="s">
        <v>10</v>
      </c>
      <c r="F71" s="90"/>
      <c r="G71" s="26">
        <f t="shared" si="1"/>
        <v>0</v>
      </c>
      <c r="H71" s="6" t="s">
        <v>0</v>
      </c>
      <c r="I71" s="97"/>
      <c r="J71" s="97"/>
    </row>
    <row r="72" spans="1:10" s="6" customFormat="1" ht="24" customHeight="1" x14ac:dyDescent="0.25">
      <c r="A72" s="119" t="s">
        <v>212</v>
      </c>
      <c r="B72" s="63"/>
      <c r="C72" s="27" t="s">
        <v>52</v>
      </c>
      <c r="D72" s="26">
        <v>1</v>
      </c>
      <c r="E72" s="26" t="s">
        <v>10</v>
      </c>
      <c r="F72" s="90"/>
      <c r="G72" s="26">
        <f t="shared" si="1"/>
        <v>0</v>
      </c>
      <c r="H72" s="6" t="s">
        <v>0</v>
      </c>
      <c r="I72" s="97"/>
      <c r="J72" s="97"/>
    </row>
    <row r="73" spans="1:10" s="6" customFormat="1" ht="24" customHeight="1" x14ac:dyDescent="0.25">
      <c r="A73" s="119" t="s">
        <v>213</v>
      </c>
      <c r="B73" s="63"/>
      <c r="C73" s="27" t="s">
        <v>53</v>
      </c>
      <c r="D73" s="26">
        <v>1</v>
      </c>
      <c r="E73" s="26" t="s">
        <v>10</v>
      </c>
      <c r="F73" s="90"/>
      <c r="G73" s="26">
        <f t="shared" si="1"/>
        <v>0</v>
      </c>
      <c r="H73" s="6" t="s">
        <v>0</v>
      </c>
      <c r="I73" s="97"/>
      <c r="J73" s="97"/>
    </row>
    <row r="74" spans="1:10" s="6" customFormat="1" ht="24" customHeight="1" x14ac:dyDescent="0.25">
      <c r="A74" s="119" t="s">
        <v>214</v>
      </c>
      <c r="B74" s="63"/>
      <c r="C74" s="27" t="s">
        <v>54</v>
      </c>
      <c r="D74" s="26">
        <v>1</v>
      </c>
      <c r="E74" s="26" t="s">
        <v>10</v>
      </c>
      <c r="F74" s="90"/>
      <c r="G74" s="26">
        <f t="shared" si="1"/>
        <v>0</v>
      </c>
      <c r="H74" s="6" t="s">
        <v>0</v>
      </c>
      <c r="I74" s="97"/>
      <c r="J74" s="97"/>
    </row>
    <row r="75" spans="1:10" s="6" customFormat="1" ht="24" customHeight="1" x14ac:dyDescent="0.25">
      <c r="A75" s="119" t="s">
        <v>215</v>
      </c>
      <c r="B75" s="63"/>
      <c r="C75" s="27" t="s">
        <v>55</v>
      </c>
      <c r="D75" s="26">
        <v>1</v>
      </c>
      <c r="E75" s="26" t="s">
        <v>10</v>
      </c>
      <c r="F75" s="90"/>
      <c r="G75" s="26">
        <f t="shared" si="1"/>
        <v>0</v>
      </c>
      <c r="H75" s="6" t="s">
        <v>0</v>
      </c>
      <c r="I75" s="97"/>
      <c r="J75" s="97"/>
    </row>
    <row r="76" spans="1:10" s="6" customFormat="1" ht="24" customHeight="1" x14ac:dyDescent="0.25">
      <c r="A76" s="119" t="s">
        <v>216</v>
      </c>
      <c r="B76" s="63"/>
      <c r="C76" s="27" t="s">
        <v>56</v>
      </c>
      <c r="D76" s="26">
        <v>1</v>
      </c>
      <c r="E76" s="26" t="s">
        <v>10</v>
      </c>
      <c r="F76" s="90"/>
      <c r="G76" s="26">
        <f t="shared" si="1"/>
        <v>0</v>
      </c>
      <c r="H76" s="6" t="s">
        <v>0</v>
      </c>
      <c r="I76" s="97"/>
      <c r="J76" s="97"/>
    </row>
    <row r="77" spans="1:10" s="6" customFormat="1" ht="24" customHeight="1" x14ac:dyDescent="0.25">
      <c r="A77" s="119" t="s">
        <v>217</v>
      </c>
      <c r="B77" s="63"/>
      <c r="C77" s="27" t="s">
        <v>57</v>
      </c>
      <c r="D77" s="26">
        <v>1</v>
      </c>
      <c r="E77" s="26" t="s">
        <v>10</v>
      </c>
      <c r="F77" s="90"/>
      <c r="G77" s="26">
        <f t="shared" si="1"/>
        <v>0</v>
      </c>
      <c r="H77" s="6" t="s">
        <v>0</v>
      </c>
      <c r="I77" s="97"/>
      <c r="J77" s="97"/>
    </row>
    <row r="78" spans="1:10" s="6" customFormat="1" ht="24" customHeight="1" x14ac:dyDescent="0.25">
      <c r="A78" s="119" t="s">
        <v>218</v>
      </c>
      <c r="B78" s="63"/>
      <c r="C78" s="27" t="s">
        <v>58</v>
      </c>
      <c r="D78" s="26">
        <v>1</v>
      </c>
      <c r="E78" s="26" t="s">
        <v>10</v>
      </c>
      <c r="F78" s="90"/>
      <c r="G78" s="26">
        <f t="shared" si="1"/>
        <v>0</v>
      </c>
      <c r="H78" s="6" t="s">
        <v>0</v>
      </c>
      <c r="I78" s="97"/>
      <c r="J78" s="97"/>
    </row>
    <row r="79" spans="1:10" s="6" customFormat="1" ht="24" customHeight="1" x14ac:dyDescent="0.25">
      <c r="A79" s="119" t="s">
        <v>219</v>
      </c>
      <c r="B79" s="63"/>
      <c r="C79" s="27" t="s">
        <v>59</v>
      </c>
      <c r="D79" s="26">
        <v>1</v>
      </c>
      <c r="E79" s="26" t="s">
        <v>10</v>
      </c>
      <c r="F79" s="90"/>
      <c r="G79" s="26">
        <f t="shared" si="1"/>
        <v>0</v>
      </c>
      <c r="H79" s="6" t="s">
        <v>0</v>
      </c>
      <c r="I79" s="97"/>
      <c r="J79" s="97"/>
    </row>
    <row r="80" spans="1:10" s="6" customFormat="1" ht="24" customHeight="1" x14ac:dyDescent="0.25">
      <c r="A80" s="119" t="s">
        <v>220</v>
      </c>
      <c r="B80" s="63"/>
      <c r="C80" s="27" t="s">
        <v>60</v>
      </c>
      <c r="D80" s="26">
        <v>1</v>
      </c>
      <c r="E80" s="26" t="s">
        <v>10</v>
      </c>
      <c r="F80" s="90"/>
      <c r="G80" s="26">
        <f t="shared" si="1"/>
        <v>0</v>
      </c>
      <c r="H80" s="6" t="s">
        <v>0</v>
      </c>
      <c r="I80" s="97"/>
      <c r="J80" s="97"/>
    </row>
    <row r="81" spans="1:10" s="6" customFormat="1" ht="24" customHeight="1" x14ac:dyDescent="0.25">
      <c r="A81" s="119" t="s">
        <v>221</v>
      </c>
      <c r="B81" s="63"/>
      <c r="C81" s="27" t="s">
        <v>61</v>
      </c>
      <c r="D81" s="26">
        <v>1</v>
      </c>
      <c r="E81" s="26" t="s">
        <v>10</v>
      </c>
      <c r="F81" s="90"/>
      <c r="G81" s="26">
        <f t="shared" si="1"/>
        <v>0</v>
      </c>
      <c r="H81" s="6" t="s">
        <v>0</v>
      </c>
      <c r="I81" s="97"/>
      <c r="J81" s="97"/>
    </row>
    <row r="82" spans="1:10" s="6" customFormat="1" ht="24" customHeight="1" x14ac:dyDescent="0.25">
      <c r="A82" s="119" t="s">
        <v>222</v>
      </c>
      <c r="B82" s="63"/>
      <c r="C82" s="27" t="s">
        <v>62</v>
      </c>
      <c r="D82" s="26">
        <v>1</v>
      </c>
      <c r="E82" s="26" t="s">
        <v>10</v>
      </c>
      <c r="F82" s="90"/>
      <c r="G82" s="26">
        <f t="shared" si="1"/>
        <v>0</v>
      </c>
      <c r="H82" s="6" t="s">
        <v>0</v>
      </c>
      <c r="I82" s="97"/>
      <c r="J82" s="97"/>
    </row>
    <row r="83" spans="1:10" s="6" customFormat="1" ht="24" customHeight="1" x14ac:dyDescent="0.25">
      <c r="A83" s="119" t="s">
        <v>223</v>
      </c>
      <c r="B83" s="63"/>
      <c r="C83" s="27" t="s">
        <v>63</v>
      </c>
      <c r="D83" s="26">
        <v>1</v>
      </c>
      <c r="E83" s="26" t="s">
        <v>10</v>
      </c>
      <c r="F83" s="90"/>
      <c r="G83" s="26">
        <f t="shared" si="1"/>
        <v>0</v>
      </c>
      <c r="H83" s="6" t="s">
        <v>0</v>
      </c>
      <c r="I83" s="97"/>
      <c r="J83" s="97"/>
    </row>
    <row r="84" spans="1:10" s="6" customFormat="1" ht="24" customHeight="1" x14ac:dyDescent="0.25">
      <c r="A84" s="119" t="s">
        <v>224</v>
      </c>
      <c r="B84" s="63"/>
      <c r="C84" s="27" t="s">
        <v>64</v>
      </c>
      <c r="D84" s="26">
        <v>1</v>
      </c>
      <c r="E84" s="26" t="s">
        <v>10</v>
      </c>
      <c r="F84" s="90"/>
      <c r="G84" s="26">
        <f t="shared" si="1"/>
        <v>0</v>
      </c>
      <c r="H84" s="6" t="s">
        <v>0</v>
      </c>
      <c r="I84" s="97"/>
      <c r="J84" s="97"/>
    </row>
    <row r="85" spans="1:10" s="6" customFormat="1" ht="24" customHeight="1" x14ac:dyDescent="0.25">
      <c r="A85" s="119" t="s">
        <v>225</v>
      </c>
      <c r="B85" s="63"/>
      <c r="C85" s="27" t="s">
        <v>65</v>
      </c>
      <c r="D85" s="26">
        <v>1</v>
      </c>
      <c r="E85" s="26" t="s">
        <v>10</v>
      </c>
      <c r="F85" s="90"/>
      <c r="G85" s="26">
        <f t="shared" si="1"/>
        <v>0</v>
      </c>
      <c r="H85" s="6" t="s">
        <v>0</v>
      </c>
      <c r="I85" s="97"/>
      <c r="J85" s="97"/>
    </row>
    <row r="86" spans="1:10" s="6" customFormat="1" ht="24" customHeight="1" x14ac:dyDescent="0.25">
      <c r="A86" s="119" t="s">
        <v>226</v>
      </c>
      <c r="B86" s="63"/>
      <c r="C86" s="27" t="s">
        <v>66</v>
      </c>
      <c r="D86" s="26">
        <v>1</v>
      </c>
      <c r="E86" s="26" t="s">
        <v>10</v>
      </c>
      <c r="F86" s="90"/>
      <c r="G86" s="26">
        <f t="shared" si="1"/>
        <v>0</v>
      </c>
      <c r="H86" s="6" t="s">
        <v>0</v>
      </c>
      <c r="I86" s="97"/>
      <c r="J86" s="97"/>
    </row>
    <row r="87" spans="1:10" s="6" customFormat="1" ht="24" customHeight="1" x14ac:dyDescent="0.25">
      <c r="A87" s="119" t="s">
        <v>227</v>
      </c>
      <c r="B87" s="63"/>
      <c r="C87" s="27" t="s">
        <v>67</v>
      </c>
      <c r="D87" s="26">
        <v>1</v>
      </c>
      <c r="E87" s="26" t="s">
        <v>10</v>
      </c>
      <c r="F87" s="90"/>
      <c r="G87" s="26">
        <f t="shared" si="1"/>
        <v>0</v>
      </c>
      <c r="H87" s="6" t="s">
        <v>0</v>
      </c>
      <c r="I87" s="97"/>
      <c r="J87" s="97"/>
    </row>
    <row r="88" spans="1:10" s="6" customFormat="1" ht="24" customHeight="1" x14ac:dyDescent="0.25">
      <c r="A88" s="119" t="s">
        <v>228</v>
      </c>
      <c r="B88" s="63"/>
      <c r="C88" s="27" t="s">
        <v>68</v>
      </c>
      <c r="D88" s="26">
        <v>1</v>
      </c>
      <c r="E88" s="26" t="s">
        <v>10</v>
      </c>
      <c r="F88" s="90"/>
      <c r="G88" s="26">
        <f t="shared" si="1"/>
        <v>0</v>
      </c>
      <c r="H88" s="6" t="s">
        <v>0</v>
      </c>
      <c r="I88" s="97"/>
      <c r="J88" s="97"/>
    </row>
    <row r="89" spans="1:10" s="6" customFormat="1" ht="24" customHeight="1" x14ac:dyDescent="0.25">
      <c r="A89" s="119" t="s">
        <v>229</v>
      </c>
      <c r="B89" s="63"/>
      <c r="C89" s="27" t="s">
        <v>69</v>
      </c>
      <c r="D89" s="26">
        <v>1</v>
      </c>
      <c r="E89" s="26" t="s">
        <v>10</v>
      </c>
      <c r="F89" s="90"/>
      <c r="G89" s="26">
        <f t="shared" si="1"/>
        <v>0</v>
      </c>
      <c r="H89" s="6" t="s">
        <v>0</v>
      </c>
      <c r="I89" s="97"/>
      <c r="J89" s="97"/>
    </row>
    <row r="90" spans="1:10" s="6" customFormat="1" ht="24" customHeight="1" x14ac:dyDescent="0.25">
      <c r="A90" s="119" t="s">
        <v>230</v>
      </c>
      <c r="B90" s="63"/>
      <c r="C90" s="27" t="s">
        <v>70</v>
      </c>
      <c r="D90" s="26">
        <v>1</v>
      </c>
      <c r="E90" s="26" t="s">
        <v>10</v>
      </c>
      <c r="F90" s="90"/>
      <c r="G90" s="26">
        <f t="shared" si="1"/>
        <v>0</v>
      </c>
      <c r="H90" s="6" t="s">
        <v>0</v>
      </c>
      <c r="I90" s="97"/>
      <c r="J90" s="97"/>
    </row>
    <row r="91" spans="1:10" s="6" customFormat="1" ht="24" customHeight="1" x14ac:dyDescent="0.25">
      <c r="A91" s="119" t="s">
        <v>231</v>
      </c>
      <c r="B91" s="63"/>
      <c r="C91" s="27" t="s">
        <v>71</v>
      </c>
      <c r="D91" s="26">
        <v>1</v>
      </c>
      <c r="E91" s="26" t="s">
        <v>10</v>
      </c>
      <c r="F91" s="90"/>
      <c r="G91" s="26">
        <f t="shared" si="1"/>
        <v>0</v>
      </c>
      <c r="H91" s="6" t="s">
        <v>0</v>
      </c>
      <c r="I91" s="97"/>
      <c r="J91" s="97"/>
    </row>
    <row r="92" spans="1:10" s="6" customFormat="1" ht="24" customHeight="1" x14ac:dyDescent="0.25">
      <c r="A92" s="119" t="s">
        <v>232</v>
      </c>
      <c r="B92" s="63"/>
      <c r="C92" s="27" t="s">
        <v>72</v>
      </c>
      <c r="D92" s="26">
        <v>1</v>
      </c>
      <c r="E92" s="26" t="s">
        <v>10</v>
      </c>
      <c r="F92" s="90"/>
      <c r="G92" s="26">
        <f t="shared" si="1"/>
        <v>0</v>
      </c>
      <c r="H92" s="6" t="s">
        <v>0</v>
      </c>
      <c r="I92" s="97"/>
      <c r="J92" s="97"/>
    </row>
    <row r="93" spans="1:10" s="6" customFormat="1" ht="24" customHeight="1" x14ac:dyDescent="0.25">
      <c r="A93" s="119" t="s">
        <v>233</v>
      </c>
      <c r="B93" s="63"/>
      <c r="C93" s="27" t="s">
        <v>73</v>
      </c>
      <c r="D93" s="26">
        <v>1</v>
      </c>
      <c r="E93" s="26" t="s">
        <v>10</v>
      </c>
      <c r="F93" s="90"/>
      <c r="G93" s="26">
        <f t="shared" si="1"/>
        <v>0</v>
      </c>
      <c r="H93" s="6" t="s">
        <v>0</v>
      </c>
      <c r="I93" s="97"/>
      <c r="J93" s="97"/>
    </row>
    <row r="94" spans="1:10" s="6" customFormat="1" ht="24" customHeight="1" x14ac:dyDescent="0.25">
      <c r="A94" s="119" t="s">
        <v>234</v>
      </c>
      <c r="B94" s="63"/>
      <c r="C94" s="27" t="s">
        <v>74</v>
      </c>
      <c r="D94" s="26">
        <v>1</v>
      </c>
      <c r="E94" s="26" t="s">
        <v>10</v>
      </c>
      <c r="F94" s="90"/>
      <c r="G94" s="26">
        <f t="shared" si="1"/>
        <v>0</v>
      </c>
      <c r="H94" s="6" t="s">
        <v>0</v>
      </c>
      <c r="I94" s="97"/>
      <c r="J94" s="97"/>
    </row>
    <row r="95" spans="1:10" s="6" customFormat="1" ht="24" customHeight="1" x14ac:dyDescent="0.25">
      <c r="A95" s="119" t="s">
        <v>235</v>
      </c>
      <c r="B95" s="63"/>
      <c r="C95" s="27" t="s">
        <v>75</v>
      </c>
      <c r="D95" s="26">
        <v>1</v>
      </c>
      <c r="E95" s="26" t="s">
        <v>10</v>
      </c>
      <c r="F95" s="90"/>
      <c r="G95" s="26">
        <f t="shared" si="1"/>
        <v>0</v>
      </c>
      <c r="H95" s="6" t="s">
        <v>0</v>
      </c>
      <c r="I95" s="97"/>
      <c r="J95" s="97"/>
    </row>
    <row r="96" spans="1:10" s="6" customFormat="1" ht="24" customHeight="1" x14ac:dyDescent="0.25">
      <c r="A96" s="119" t="s">
        <v>236</v>
      </c>
      <c r="B96" s="63"/>
      <c r="C96" s="27" t="s">
        <v>76</v>
      </c>
      <c r="D96" s="26">
        <v>1</v>
      </c>
      <c r="E96" s="26" t="s">
        <v>10</v>
      </c>
      <c r="F96" s="90"/>
      <c r="G96" s="26">
        <f t="shared" si="1"/>
        <v>0</v>
      </c>
      <c r="H96" s="6" t="s">
        <v>0</v>
      </c>
      <c r="I96" s="97"/>
      <c r="J96" s="97"/>
    </row>
    <row r="97" spans="1:10" s="6" customFormat="1" ht="24" customHeight="1" x14ac:dyDescent="0.25">
      <c r="A97" s="119" t="s">
        <v>237</v>
      </c>
      <c r="B97" s="63"/>
      <c r="C97" s="27" t="s">
        <v>77</v>
      </c>
      <c r="D97" s="26">
        <v>1</v>
      </c>
      <c r="E97" s="26" t="s">
        <v>10</v>
      </c>
      <c r="F97" s="90"/>
      <c r="G97" s="26">
        <f t="shared" si="1"/>
        <v>0</v>
      </c>
      <c r="H97" s="6" t="s">
        <v>0</v>
      </c>
      <c r="I97" s="97"/>
      <c r="J97" s="97"/>
    </row>
    <row r="98" spans="1:10" s="6" customFormat="1" ht="24" customHeight="1" x14ac:dyDescent="0.25">
      <c r="A98" s="119" t="s">
        <v>238</v>
      </c>
      <c r="B98" s="63"/>
      <c r="C98" s="27" t="s">
        <v>78</v>
      </c>
      <c r="D98" s="26">
        <v>1</v>
      </c>
      <c r="E98" s="26" t="s">
        <v>10</v>
      </c>
      <c r="F98" s="90"/>
      <c r="G98" s="26">
        <f t="shared" si="1"/>
        <v>0</v>
      </c>
      <c r="H98" s="6" t="s">
        <v>0</v>
      </c>
      <c r="I98" s="97"/>
      <c r="J98" s="97"/>
    </row>
    <row r="99" spans="1:10" s="6" customFormat="1" ht="24" customHeight="1" x14ac:dyDescent="0.25">
      <c r="A99" s="119" t="s">
        <v>239</v>
      </c>
      <c r="B99" s="63"/>
      <c r="C99" s="27" t="s">
        <v>79</v>
      </c>
      <c r="D99" s="26">
        <v>1</v>
      </c>
      <c r="E99" s="26" t="s">
        <v>10</v>
      </c>
      <c r="F99" s="90"/>
      <c r="G99" s="26">
        <f t="shared" si="1"/>
        <v>0</v>
      </c>
      <c r="H99" s="6" t="s">
        <v>0</v>
      </c>
      <c r="I99" s="97"/>
      <c r="J99" s="97"/>
    </row>
    <row r="100" spans="1:10" s="6" customFormat="1" ht="24" customHeight="1" x14ac:dyDescent="0.25">
      <c r="A100" s="119" t="s">
        <v>240</v>
      </c>
      <c r="B100" s="63"/>
      <c r="C100" s="27" t="s">
        <v>80</v>
      </c>
      <c r="D100" s="26">
        <v>1</v>
      </c>
      <c r="E100" s="26" t="s">
        <v>10</v>
      </c>
      <c r="F100" s="90"/>
      <c r="G100" s="26">
        <f t="shared" si="1"/>
        <v>0</v>
      </c>
      <c r="H100" s="6" t="s">
        <v>0</v>
      </c>
      <c r="I100" s="97"/>
      <c r="J100" s="97"/>
    </row>
    <row r="101" spans="1:10" s="6" customFormat="1" ht="24" customHeight="1" x14ac:dyDescent="0.25">
      <c r="A101" s="119" t="s">
        <v>241</v>
      </c>
      <c r="B101" s="63"/>
      <c r="C101" s="27" t="s">
        <v>81</v>
      </c>
      <c r="D101" s="26">
        <v>1</v>
      </c>
      <c r="E101" s="26" t="s">
        <v>10</v>
      </c>
      <c r="F101" s="90"/>
      <c r="G101" s="26">
        <f t="shared" ref="G101:G132" si="2">D101*F101</f>
        <v>0</v>
      </c>
      <c r="H101" s="6" t="s">
        <v>0</v>
      </c>
      <c r="I101" s="97"/>
      <c r="J101" s="97"/>
    </row>
    <row r="102" spans="1:10" s="6" customFormat="1" ht="24" customHeight="1" x14ac:dyDescent="0.25">
      <c r="A102" s="119" t="s">
        <v>242</v>
      </c>
      <c r="B102" s="63"/>
      <c r="C102" s="27" t="s">
        <v>82</v>
      </c>
      <c r="D102" s="26">
        <v>1</v>
      </c>
      <c r="E102" s="26" t="s">
        <v>10</v>
      </c>
      <c r="F102" s="90"/>
      <c r="G102" s="26">
        <f t="shared" si="2"/>
        <v>0</v>
      </c>
      <c r="H102" s="6" t="s">
        <v>0</v>
      </c>
      <c r="I102" s="97"/>
      <c r="J102" s="97"/>
    </row>
    <row r="103" spans="1:10" s="6" customFormat="1" ht="24" customHeight="1" x14ac:dyDescent="0.25">
      <c r="A103" s="119" t="s">
        <v>243</v>
      </c>
      <c r="B103" s="63"/>
      <c r="C103" s="27" t="s">
        <v>83</v>
      </c>
      <c r="D103" s="26">
        <v>1</v>
      </c>
      <c r="E103" s="26" t="s">
        <v>10</v>
      </c>
      <c r="F103" s="90"/>
      <c r="G103" s="26">
        <f t="shared" si="2"/>
        <v>0</v>
      </c>
      <c r="H103" s="6" t="s">
        <v>0</v>
      </c>
      <c r="I103" s="97"/>
      <c r="J103" s="97"/>
    </row>
    <row r="104" spans="1:10" s="6" customFormat="1" ht="24" customHeight="1" x14ac:dyDescent="0.25">
      <c r="A104" s="119" t="s">
        <v>244</v>
      </c>
      <c r="B104" s="63"/>
      <c r="C104" s="27" t="s">
        <v>84</v>
      </c>
      <c r="D104" s="26">
        <v>1</v>
      </c>
      <c r="E104" s="26" t="s">
        <v>10</v>
      </c>
      <c r="F104" s="90"/>
      <c r="G104" s="26">
        <f t="shared" si="2"/>
        <v>0</v>
      </c>
      <c r="H104" s="6" t="s">
        <v>0</v>
      </c>
      <c r="I104" s="97"/>
      <c r="J104" s="97"/>
    </row>
    <row r="105" spans="1:10" s="6" customFormat="1" ht="24" customHeight="1" x14ac:dyDescent="0.25">
      <c r="A105" s="119" t="s">
        <v>245</v>
      </c>
      <c r="B105" s="63"/>
      <c r="C105" s="27" t="s">
        <v>85</v>
      </c>
      <c r="D105" s="26">
        <v>1</v>
      </c>
      <c r="E105" s="26" t="s">
        <v>10</v>
      </c>
      <c r="F105" s="90"/>
      <c r="G105" s="26">
        <f t="shared" si="2"/>
        <v>0</v>
      </c>
      <c r="H105" s="6" t="s">
        <v>0</v>
      </c>
      <c r="I105" s="97"/>
      <c r="J105" s="97"/>
    </row>
    <row r="106" spans="1:10" s="6" customFormat="1" ht="24" customHeight="1" x14ac:dyDescent="0.25">
      <c r="A106" s="119" t="s">
        <v>246</v>
      </c>
      <c r="B106" s="63"/>
      <c r="C106" s="27" t="s">
        <v>86</v>
      </c>
      <c r="D106" s="26">
        <v>1</v>
      </c>
      <c r="E106" s="26" t="s">
        <v>10</v>
      </c>
      <c r="F106" s="90"/>
      <c r="G106" s="26">
        <f t="shared" si="2"/>
        <v>0</v>
      </c>
      <c r="H106" s="6" t="s">
        <v>0</v>
      </c>
      <c r="I106" s="97"/>
      <c r="J106" s="97"/>
    </row>
    <row r="107" spans="1:10" s="6" customFormat="1" ht="24" customHeight="1" x14ac:dyDescent="0.25">
      <c r="A107" s="119" t="s">
        <v>247</v>
      </c>
      <c r="B107" s="63"/>
      <c r="C107" s="27" t="s">
        <v>87</v>
      </c>
      <c r="D107" s="26">
        <v>1</v>
      </c>
      <c r="E107" s="26" t="s">
        <v>10</v>
      </c>
      <c r="F107" s="90"/>
      <c r="G107" s="26">
        <f t="shared" si="2"/>
        <v>0</v>
      </c>
      <c r="H107" s="6" t="s">
        <v>0</v>
      </c>
      <c r="I107" s="97"/>
      <c r="J107" s="97"/>
    </row>
    <row r="108" spans="1:10" s="6" customFormat="1" ht="24" customHeight="1" x14ac:dyDescent="0.25">
      <c r="A108" s="119" t="s">
        <v>248</v>
      </c>
      <c r="B108" s="63"/>
      <c r="C108" s="27" t="s">
        <v>88</v>
      </c>
      <c r="D108" s="26">
        <v>1</v>
      </c>
      <c r="E108" s="26" t="s">
        <v>10</v>
      </c>
      <c r="F108" s="90"/>
      <c r="G108" s="26">
        <f t="shared" si="2"/>
        <v>0</v>
      </c>
      <c r="H108" s="6" t="s">
        <v>0</v>
      </c>
      <c r="I108" s="97"/>
      <c r="J108" s="97"/>
    </row>
    <row r="109" spans="1:10" s="6" customFormat="1" ht="24" customHeight="1" x14ac:dyDescent="0.25">
      <c r="A109" s="119" t="s">
        <v>249</v>
      </c>
      <c r="B109" s="63"/>
      <c r="C109" s="27" t="s">
        <v>89</v>
      </c>
      <c r="D109" s="26">
        <v>1</v>
      </c>
      <c r="E109" s="26" t="s">
        <v>10</v>
      </c>
      <c r="F109" s="90"/>
      <c r="G109" s="26">
        <f t="shared" si="2"/>
        <v>0</v>
      </c>
      <c r="H109" s="6" t="s">
        <v>0</v>
      </c>
      <c r="I109" s="97"/>
      <c r="J109" s="97"/>
    </row>
    <row r="110" spans="1:10" s="6" customFormat="1" ht="24" customHeight="1" x14ac:dyDescent="0.25">
      <c r="A110" s="119" t="s">
        <v>250</v>
      </c>
      <c r="B110" s="63"/>
      <c r="C110" s="27" t="s">
        <v>90</v>
      </c>
      <c r="D110" s="26">
        <v>1</v>
      </c>
      <c r="E110" s="26" t="s">
        <v>10</v>
      </c>
      <c r="F110" s="90"/>
      <c r="G110" s="26">
        <f t="shared" si="2"/>
        <v>0</v>
      </c>
      <c r="H110" s="6" t="s">
        <v>0</v>
      </c>
      <c r="I110" s="97"/>
      <c r="J110" s="97"/>
    </row>
    <row r="111" spans="1:10" s="6" customFormat="1" ht="24" customHeight="1" x14ac:dyDescent="0.25">
      <c r="A111" s="119" t="s">
        <v>251</v>
      </c>
      <c r="B111" s="63"/>
      <c r="C111" s="27" t="s">
        <v>91</v>
      </c>
      <c r="D111" s="26">
        <v>1</v>
      </c>
      <c r="E111" s="26" t="s">
        <v>10</v>
      </c>
      <c r="F111" s="90"/>
      <c r="G111" s="26">
        <f t="shared" si="2"/>
        <v>0</v>
      </c>
      <c r="H111" s="6" t="s">
        <v>0</v>
      </c>
      <c r="I111" s="97"/>
      <c r="J111" s="97"/>
    </row>
    <row r="112" spans="1:10" s="6" customFormat="1" ht="24" customHeight="1" x14ac:dyDescent="0.25">
      <c r="A112" s="119" t="s">
        <v>252</v>
      </c>
      <c r="B112" s="63"/>
      <c r="C112" s="27" t="s">
        <v>92</v>
      </c>
      <c r="D112" s="26">
        <v>1</v>
      </c>
      <c r="E112" s="26" t="s">
        <v>10</v>
      </c>
      <c r="F112" s="90"/>
      <c r="G112" s="26">
        <f t="shared" si="2"/>
        <v>0</v>
      </c>
      <c r="H112" s="6" t="s">
        <v>0</v>
      </c>
      <c r="I112" s="97"/>
      <c r="J112" s="97"/>
    </row>
    <row r="113" spans="1:10" s="6" customFormat="1" ht="24" customHeight="1" x14ac:dyDescent="0.25">
      <c r="A113" s="119" t="s">
        <v>253</v>
      </c>
      <c r="B113" s="63"/>
      <c r="C113" s="27" t="s">
        <v>93</v>
      </c>
      <c r="D113" s="26">
        <v>1</v>
      </c>
      <c r="E113" s="26" t="s">
        <v>10</v>
      </c>
      <c r="F113" s="90"/>
      <c r="G113" s="26">
        <f t="shared" si="2"/>
        <v>0</v>
      </c>
      <c r="H113" s="6" t="s">
        <v>0</v>
      </c>
      <c r="I113" s="97"/>
      <c r="J113" s="97"/>
    </row>
    <row r="114" spans="1:10" s="6" customFormat="1" ht="24" customHeight="1" x14ac:dyDescent="0.25">
      <c r="A114" s="119" t="s">
        <v>254</v>
      </c>
      <c r="B114" s="63"/>
      <c r="C114" s="27" t="s">
        <v>94</v>
      </c>
      <c r="D114" s="26">
        <v>1</v>
      </c>
      <c r="E114" s="26" t="s">
        <v>10</v>
      </c>
      <c r="F114" s="90"/>
      <c r="G114" s="26">
        <f t="shared" si="2"/>
        <v>0</v>
      </c>
      <c r="H114" s="6" t="s">
        <v>0</v>
      </c>
      <c r="I114" s="97"/>
      <c r="J114" s="97"/>
    </row>
    <row r="115" spans="1:10" s="6" customFormat="1" ht="24" customHeight="1" x14ac:dyDescent="0.25">
      <c r="A115" s="119" t="s">
        <v>255</v>
      </c>
      <c r="B115" s="63"/>
      <c r="C115" s="27" t="s">
        <v>95</v>
      </c>
      <c r="D115" s="26">
        <v>1</v>
      </c>
      <c r="E115" s="26" t="s">
        <v>10</v>
      </c>
      <c r="F115" s="90"/>
      <c r="G115" s="26">
        <f t="shared" si="2"/>
        <v>0</v>
      </c>
      <c r="H115" s="6" t="s">
        <v>0</v>
      </c>
      <c r="I115" s="97"/>
      <c r="J115" s="97"/>
    </row>
    <row r="116" spans="1:10" s="6" customFormat="1" ht="24" customHeight="1" x14ac:dyDescent="0.25">
      <c r="A116" s="119" t="s">
        <v>256</v>
      </c>
      <c r="B116" s="63"/>
      <c r="C116" s="27" t="s">
        <v>96</v>
      </c>
      <c r="D116" s="26">
        <v>1</v>
      </c>
      <c r="E116" s="26" t="s">
        <v>10</v>
      </c>
      <c r="F116" s="90"/>
      <c r="G116" s="26">
        <f t="shared" si="2"/>
        <v>0</v>
      </c>
      <c r="H116" s="6" t="s">
        <v>0</v>
      </c>
      <c r="I116" s="97"/>
      <c r="J116" s="97"/>
    </row>
    <row r="117" spans="1:10" s="6" customFormat="1" ht="24" customHeight="1" x14ac:dyDescent="0.25">
      <c r="A117" s="119" t="s">
        <v>257</v>
      </c>
      <c r="B117" s="63"/>
      <c r="C117" s="27" t="s">
        <v>97</v>
      </c>
      <c r="D117" s="26">
        <v>1</v>
      </c>
      <c r="E117" s="26" t="s">
        <v>10</v>
      </c>
      <c r="F117" s="90"/>
      <c r="G117" s="26">
        <f t="shared" si="2"/>
        <v>0</v>
      </c>
      <c r="H117" s="6" t="s">
        <v>0</v>
      </c>
      <c r="I117" s="97"/>
      <c r="J117" s="97"/>
    </row>
    <row r="118" spans="1:10" s="6" customFormat="1" ht="24" customHeight="1" x14ac:dyDescent="0.25">
      <c r="A118" s="119" t="s">
        <v>258</v>
      </c>
      <c r="B118" s="63"/>
      <c r="C118" s="27" t="s">
        <v>98</v>
      </c>
      <c r="D118" s="26">
        <v>1</v>
      </c>
      <c r="E118" s="26" t="s">
        <v>10</v>
      </c>
      <c r="F118" s="90"/>
      <c r="G118" s="26">
        <f t="shared" si="2"/>
        <v>0</v>
      </c>
      <c r="H118" s="6" t="s">
        <v>0</v>
      </c>
      <c r="I118" s="97"/>
      <c r="J118" s="97"/>
    </row>
    <row r="119" spans="1:10" s="6" customFormat="1" ht="24" customHeight="1" x14ac:dyDescent="0.25">
      <c r="A119" s="119" t="s">
        <v>259</v>
      </c>
      <c r="B119" s="63"/>
      <c r="C119" s="27" t="s">
        <v>99</v>
      </c>
      <c r="D119" s="26">
        <v>1</v>
      </c>
      <c r="E119" s="26" t="s">
        <v>10</v>
      </c>
      <c r="F119" s="90"/>
      <c r="G119" s="26">
        <f t="shared" si="2"/>
        <v>0</v>
      </c>
      <c r="H119" s="6" t="s">
        <v>0</v>
      </c>
      <c r="I119" s="97"/>
      <c r="J119" s="97"/>
    </row>
    <row r="120" spans="1:10" s="6" customFormat="1" ht="24" customHeight="1" x14ac:dyDescent="0.25">
      <c r="A120" s="119" t="s">
        <v>260</v>
      </c>
      <c r="B120" s="63"/>
      <c r="C120" s="27" t="s">
        <v>100</v>
      </c>
      <c r="D120" s="26">
        <v>1</v>
      </c>
      <c r="E120" s="26" t="s">
        <v>10</v>
      </c>
      <c r="F120" s="90"/>
      <c r="G120" s="26">
        <f t="shared" si="2"/>
        <v>0</v>
      </c>
      <c r="H120" s="6" t="s">
        <v>0</v>
      </c>
      <c r="I120" s="97"/>
      <c r="J120" s="97"/>
    </row>
    <row r="121" spans="1:10" s="6" customFormat="1" ht="24" customHeight="1" x14ac:dyDescent="0.25">
      <c r="A121" s="119" t="s">
        <v>261</v>
      </c>
      <c r="B121" s="63"/>
      <c r="C121" s="27" t="s">
        <v>101</v>
      </c>
      <c r="D121" s="26">
        <v>1</v>
      </c>
      <c r="E121" s="26" t="s">
        <v>10</v>
      </c>
      <c r="F121" s="90"/>
      <c r="G121" s="26">
        <f t="shared" si="2"/>
        <v>0</v>
      </c>
      <c r="H121" s="6" t="s">
        <v>0</v>
      </c>
      <c r="I121" s="97"/>
      <c r="J121" s="97"/>
    </row>
    <row r="122" spans="1:10" s="6" customFormat="1" ht="24" customHeight="1" x14ac:dyDescent="0.25">
      <c r="A122" s="119" t="s">
        <v>262</v>
      </c>
      <c r="B122" s="63"/>
      <c r="C122" s="27" t="s">
        <v>102</v>
      </c>
      <c r="D122" s="26">
        <v>1</v>
      </c>
      <c r="E122" s="26" t="s">
        <v>10</v>
      </c>
      <c r="F122" s="90"/>
      <c r="G122" s="26">
        <f t="shared" si="2"/>
        <v>0</v>
      </c>
      <c r="H122" s="6" t="s">
        <v>0</v>
      </c>
      <c r="I122" s="97"/>
      <c r="J122" s="97"/>
    </row>
    <row r="123" spans="1:10" s="6" customFormat="1" ht="24" customHeight="1" x14ac:dyDescent="0.25">
      <c r="A123" s="119" t="s">
        <v>263</v>
      </c>
      <c r="B123" s="63"/>
      <c r="C123" s="27" t="s">
        <v>103</v>
      </c>
      <c r="D123" s="26">
        <v>1</v>
      </c>
      <c r="E123" s="26" t="s">
        <v>10</v>
      </c>
      <c r="F123" s="90"/>
      <c r="G123" s="26">
        <f t="shared" si="2"/>
        <v>0</v>
      </c>
      <c r="H123" s="6" t="s">
        <v>0</v>
      </c>
      <c r="I123" s="97"/>
      <c r="J123" s="97"/>
    </row>
    <row r="124" spans="1:10" s="6" customFormat="1" ht="24" customHeight="1" x14ac:dyDescent="0.25">
      <c r="A124" s="119" t="s">
        <v>264</v>
      </c>
      <c r="B124" s="63"/>
      <c r="C124" s="27" t="s">
        <v>104</v>
      </c>
      <c r="D124" s="26">
        <v>1</v>
      </c>
      <c r="E124" s="26" t="s">
        <v>10</v>
      </c>
      <c r="F124" s="90"/>
      <c r="G124" s="26">
        <f t="shared" si="2"/>
        <v>0</v>
      </c>
      <c r="H124" s="6" t="s">
        <v>0</v>
      </c>
      <c r="I124" s="97"/>
      <c r="J124" s="97"/>
    </row>
    <row r="125" spans="1:10" s="6" customFormat="1" ht="24" customHeight="1" x14ac:dyDescent="0.25">
      <c r="A125" s="119" t="s">
        <v>265</v>
      </c>
      <c r="B125" s="63"/>
      <c r="C125" s="27" t="s">
        <v>105</v>
      </c>
      <c r="D125" s="26">
        <v>1</v>
      </c>
      <c r="E125" s="26" t="s">
        <v>10</v>
      </c>
      <c r="F125" s="90"/>
      <c r="G125" s="26">
        <f t="shared" si="2"/>
        <v>0</v>
      </c>
      <c r="H125" s="6" t="s">
        <v>0</v>
      </c>
      <c r="I125" s="97"/>
      <c r="J125" s="97"/>
    </row>
    <row r="126" spans="1:10" s="6" customFormat="1" ht="24" customHeight="1" x14ac:dyDescent="0.25">
      <c r="A126" s="119" t="s">
        <v>266</v>
      </c>
      <c r="B126" s="63"/>
      <c r="C126" s="27" t="s">
        <v>106</v>
      </c>
      <c r="D126" s="26">
        <v>1</v>
      </c>
      <c r="E126" s="26" t="s">
        <v>10</v>
      </c>
      <c r="F126" s="90"/>
      <c r="G126" s="26">
        <f t="shared" si="2"/>
        <v>0</v>
      </c>
      <c r="H126" s="6" t="s">
        <v>0</v>
      </c>
      <c r="I126" s="97"/>
      <c r="J126" s="97"/>
    </row>
    <row r="127" spans="1:10" s="6" customFormat="1" ht="24" customHeight="1" x14ac:dyDescent="0.25">
      <c r="A127" s="119" t="s">
        <v>267</v>
      </c>
      <c r="B127" s="63"/>
      <c r="C127" s="27" t="s">
        <v>107</v>
      </c>
      <c r="D127" s="26">
        <v>1</v>
      </c>
      <c r="E127" s="26" t="s">
        <v>10</v>
      </c>
      <c r="F127" s="90"/>
      <c r="G127" s="26">
        <f t="shared" si="2"/>
        <v>0</v>
      </c>
      <c r="H127" s="6" t="s">
        <v>0</v>
      </c>
      <c r="I127" s="97"/>
      <c r="J127" s="97"/>
    </row>
    <row r="128" spans="1:10" s="6" customFormat="1" ht="24" customHeight="1" x14ac:dyDescent="0.25">
      <c r="A128" s="119" t="s">
        <v>268</v>
      </c>
      <c r="B128" s="63"/>
      <c r="C128" s="27" t="s">
        <v>108</v>
      </c>
      <c r="D128" s="26">
        <v>1</v>
      </c>
      <c r="E128" s="26" t="s">
        <v>10</v>
      </c>
      <c r="F128" s="90"/>
      <c r="G128" s="26">
        <f t="shared" si="2"/>
        <v>0</v>
      </c>
      <c r="H128" s="6" t="s">
        <v>0</v>
      </c>
      <c r="I128" s="97"/>
      <c r="J128" s="97"/>
    </row>
    <row r="129" spans="1:10" s="6" customFormat="1" ht="24" customHeight="1" x14ac:dyDescent="0.25">
      <c r="A129" s="119" t="s">
        <v>269</v>
      </c>
      <c r="B129" s="63"/>
      <c r="C129" s="27" t="s">
        <v>109</v>
      </c>
      <c r="D129" s="26">
        <v>1</v>
      </c>
      <c r="E129" s="26" t="s">
        <v>10</v>
      </c>
      <c r="F129" s="90"/>
      <c r="G129" s="26">
        <f t="shared" si="2"/>
        <v>0</v>
      </c>
      <c r="H129" s="6" t="s">
        <v>0</v>
      </c>
      <c r="I129" s="97"/>
      <c r="J129" s="97"/>
    </row>
    <row r="130" spans="1:10" s="6" customFormat="1" ht="24" customHeight="1" x14ac:dyDescent="0.25">
      <c r="A130" s="119" t="s">
        <v>270</v>
      </c>
      <c r="B130" s="63"/>
      <c r="C130" s="27" t="s">
        <v>110</v>
      </c>
      <c r="D130" s="26">
        <v>1</v>
      </c>
      <c r="E130" s="26" t="s">
        <v>10</v>
      </c>
      <c r="F130" s="90"/>
      <c r="G130" s="26">
        <f t="shared" si="2"/>
        <v>0</v>
      </c>
      <c r="H130" s="6" t="s">
        <v>0</v>
      </c>
      <c r="I130" s="97"/>
      <c r="J130" s="97"/>
    </row>
    <row r="131" spans="1:10" s="6" customFormat="1" ht="24" customHeight="1" x14ac:dyDescent="0.25">
      <c r="A131" s="119" t="s">
        <v>271</v>
      </c>
      <c r="B131" s="63"/>
      <c r="C131" s="27" t="s">
        <v>111</v>
      </c>
      <c r="D131" s="26">
        <v>1</v>
      </c>
      <c r="E131" s="26" t="s">
        <v>10</v>
      </c>
      <c r="F131" s="90"/>
      <c r="G131" s="26">
        <f t="shared" si="2"/>
        <v>0</v>
      </c>
      <c r="H131" s="6" t="s">
        <v>0</v>
      </c>
      <c r="I131" s="97"/>
      <c r="J131" s="97"/>
    </row>
    <row r="132" spans="1:10" s="6" customFormat="1" ht="24" customHeight="1" x14ac:dyDescent="0.25">
      <c r="A132" s="119" t="s">
        <v>272</v>
      </c>
      <c r="B132" s="63"/>
      <c r="C132" s="27" t="s">
        <v>112</v>
      </c>
      <c r="D132" s="26">
        <v>1</v>
      </c>
      <c r="E132" s="26" t="s">
        <v>10</v>
      </c>
      <c r="F132" s="90"/>
      <c r="G132" s="26">
        <f t="shared" si="2"/>
        <v>0</v>
      </c>
      <c r="H132" s="6" t="s">
        <v>0</v>
      </c>
      <c r="I132" s="97"/>
      <c r="J132" s="97"/>
    </row>
    <row r="133" spans="1:10" s="6" customFormat="1" ht="24" customHeight="1" x14ac:dyDescent="0.25">
      <c r="A133" s="119" t="s">
        <v>273</v>
      </c>
      <c r="B133" s="63"/>
      <c r="C133" s="27" t="s">
        <v>113</v>
      </c>
      <c r="D133" s="26">
        <v>1</v>
      </c>
      <c r="E133" s="26" t="s">
        <v>10</v>
      </c>
      <c r="F133" s="90"/>
      <c r="G133" s="26">
        <f t="shared" ref="G133:G164" si="3">D133*F133</f>
        <v>0</v>
      </c>
      <c r="H133" s="6" t="s">
        <v>0</v>
      </c>
      <c r="I133" s="97"/>
      <c r="J133" s="97"/>
    </row>
    <row r="134" spans="1:10" s="6" customFormat="1" ht="24" customHeight="1" x14ac:dyDescent="0.25">
      <c r="A134" s="119" t="s">
        <v>274</v>
      </c>
      <c r="B134" s="63"/>
      <c r="C134" s="27" t="s">
        <v>114</v>
      </c>
      <c r="D134" s="26">
        <v>1</v>
      </c>
      <c r="E134" s="26" t="s">
        <v>10</v>
      </c>
      <c r="F134" s="90"/>
      <c r="G134" s="26">
        <f t="shared" si="3"/>
        <v>0</v>
      </c>
      <c r="H134" s="6" t="s">
        <v>0</v>
      </c>
      <c r="I134" s="97"/>
      <c r="J134" s="97"/>
    </row>
    <row r="135" spans="1:10" s="6" customFormat="1" ht="24" customHeight="1" x14ac:dyDescent="0.25">
      <c r="A135" s="119" t="s">
        <v>275</v>
      </c>
      <c r="B135" s="63"/>
      <c r="C135" s="27" t="s">
        <v>115</v>
      </c>
      <c r="D135" s="26">
        <v>1</v>
      </c>
      <c r="E135" s="26" t="s">
        <v>10</v>
      </c>
      <c r="F135" s="90"/>
      <c r="G135" s="26">
        <f t="shared" si="3"/>
        <v>0</v>
      </c>
      <c r="H135" s="6" t="s">
        <v>0</v>
      </c>
      <c r="I135" s="97"/>
      <c r="J135" s="97"/>
    </row>
    <row r="136" spans="1:10" s="6" customFormat="1" ht="24" customHeight="1" x14ac:dyDescent="0.25">
      <c r="A136" s="119" t="s">
        <v>276</v>
      </c>
      <c r="B136" s="63"/>
      <c r="C136" s="27" t="s">
        <v>116</v>
      </c>
      <c r="D136" s="26">
        <v>1</v>
      </c>
      <c r="E136" s="26" t="s">
        <v>10</v>
      </c>
      <c r="F136" s="90"/>
      <c r="G136" s="26">
        <f t="shared" si="3"/>
        <v>0</v>
      </c>
      <c r="H136" s="6" t="s">
        <v>0</v>
      </c>
      <c r="I136" s="97"/>
      <c r="J136" s="97"/>
    </row>
    <row r="137" spans="1:10" s="6" customFormat="1" ht="24" customHeight="1" x14ac:dyDescent="0.25">
      <c r="A137" s="119" t="s">
        <v>277</v>
      </c>
      <c r="B137" s="63"/>
      <c r="C137" s="27" t="s">
        <v>117</v>
      </c>
      <c r="D137" s="26">
        <v>1</v>
      </c>
      <c r="E137" s="26" t="s">
        <v>10</v>
      </c>
      <c r="F137" s="90"/>
      <c r="G137" s="26">
        <f t="shared" si="3"/>
        <v>0</v>
      </c>
      <c r="H137" s="6" t="s">
        <v>0</v>
      </c>
      <c r="I137" s="97"/>
      <c r="J137" s="97"/>
    </row>
    <row r="138" spans="1:10" s="6" customFormat="1" ht="24" customHeight="1" x14ac:dyDescent="0.25">
      <c r="A138" s="119" t="s">
        <v>278</v>
      </c>
      <c r="B138" s="63"/>
      <c r="C138" s="27" t="s">
        <v>118</v>
      </c>
      <c r="D138" s="26">
        <v>1</v>
      </c>
      <c r="E138" s="26" t="s">
        <v>10</v>
      </c>
      <c r="F138" s="90"/>
      <c r="G138" s="26">
        <f t="shared" si="3"/>
        <v>0</v>
      </c>
      <c r="H138" s="6" t="s">
        <v>0</v>
      </c>
      <c r="I138" s="97"/>
      <c r="J138" s="97"/>
    </row>
    <row r="139" spans="1:10" s="6" customFormat="1" ht="24" customHeight="1" x14ac:dyDescent="0.25">
      <c r="A139" s="119" t="s">
        <v>279</v>
      </c>
      <c r="B139" s="63"/>
      <c r="C139" s="27" t="s">
        <v>119</v>
      </c>
      <c r="D139" s="26">
        <v>1</v>
      </c>
      <c r="E139" s="26" t="s">
        <v>10</v>
      </c>
      <c r="F139" s="90"/>
      <c r="G139" s="26">
        <f t="shared" si="3"/>
        <v>0</v>
      </c>
      <c r="H139" s="6" t="s">
        <v>0</v>
      </c>
      <c r="I139" s="97"/>
      <c r="J139" s="97"/>
    </row>
    <row r="140" spans="1:10" s="6" customFormat="1" ht="24" customHeight="1" x14ac:dyDescent="0.25">
      <c r="A140" s="119" t="s">
        <v>280</v>
      </c>
      <c r="B140" s="63"/>
      <c r="C140" s="27" t="s">
        <v>120</v>
      </c>
      <c r="D140" s="26">
        <v>1</v>
      </c>
      <c r="E140" s="26" t="s">
        <v>10</v>
      </c>
      <c r="F140" s="90"/>
      <c r="G140" s="26">
        <f t="shared" si="3"/>
        <v>0</v>
      </c>
      <c r="H140" s="6" t="s">
        <v>0</v>
      </c>
      <c r="I140" s="97"/>
      <c r="J140" s="97"/>
    </row>
    <row r="141" spans="1:10" s="6" customFormat="1" ht="24" customHeight="1" x14ac:dyDescent="0.25">
      <c r="A141" s="119" t="s">
        <v>281</v>
      </c>
      <c r="B141" s="63"/>
      <c r="C141" s="27" t="s">
        <v>121</v>
      </c>
      <c r="D141" s="26">
        <v>1</v>
      </c>
      <c r="E141" s="26" t="s">
        <v>10</v>
      </c>
      <c r="F141" s="90"/>
      <c r="G141" s="26">
        <f t="shared" si="3"/>
        <v>0</v>
      </c>
      <c r="H141" s="6" t="s">
        <v>0</v>
      </c>
      <c r="I141" s="97"/>
      <c r="J141" s="97"/>
    </row>
    <row r="142" spans="1:10" s="6" customFormat="1" ht="24" customHeight="1" x14ac:dyDescent="0.25">
      <c r="A142" s="119" t="s">
        <v>282</v>
      </c>
      <c r="B142" s="63"/>
      <c r="C142" s="27" t="s">
        <v>122</v>
      </c>
      <c r="D142" s="26">
        <v>1</v>
      </c>
      <c r="E142" s="26" t="s">
        <v>10</v>
      </c>
      <c r="F142" s="90"/>
      <c r="G142" s="26">
        <f t="shared" si="3"/>
        <v>0</v>
      </c>
      <c r="H142" s="6" t="s">
        <v>0</v>
      </c>
      <c r="I142" s="97"/>
      <c r="J142" s="97"/>
    </row>
    <row r="143" spans="1:10" s="6" customFormat="1" ht="24" customHeight="1" x14ac:dyDescent="0.25">
      <c r="A143" s="119" t="s">
        <v>283</v>
      </c>
      <c r="B143" s="63"/>
      <c r="C143" s="27" t="s">
        <v>123</v>
      </c>
      <c r="D143" s="26">
        <v>1</v>
      </c>
      <c r="E143" s="26" t="s">
        <v>10</v>
      </c>
      <c r="F143" s="90"/>
      <c r="G143" s="26">
        <f t="shared" si="3"/>
        <v>0</v>
      </c>
      <c r="H143" s="6" t="s">
        <v>0</v>
      </c>
      <c r="I143" s="97"/>
      <c r="J143" s="97"/>
    </row>
    <row r="144" spans="1:10" s="6" customFormat="1" ht="24" customHeight="1" x14ac:dyDescent="0.25">
      <c r="A144" s="119" t="s">
        <v>284</v>
      </c>
      <c r="B144" s="63"/>
      <c r="C144" s="27" t="s">
        <v>124</v>
      </c>
      <c r="D144" s="26">
        <v>1</v>
      </c>
      <c r="E144" s="26" t="s">
        <v>10</v>
      </c>
      <c r="F144" s="90"/>
      <c r="G144" s="26">
        <f t="shared" si="3"/>
        <v>0</v>
      </c>
      <c r="H144" s="6" t="s">
        <v>0</v>
      </c>
      <c r="I144" s="97"/>
      <c r="J144" s="97"/>
    </row>
    <row r="145" spans="1:10" s="6" customFormat="1" ht="24" customHeight="1" x14ac:dyDescent="0.25">
      <c r="A145" s="119" t="s">
        <v>285</v>
      </c>
      <c r="B145" s="63"/>
      <c r="C145" s="27" t="s">
        <v>125</v>
      </c>
      <c r="D145" s="26">
        <v>1</v>
      </c>
      <c r="E145" s="26" t="s">
        <v>10</v>
      </c>
      <c r="F145" s="90"/>
      <c r="G145" s="26">
        <f t="shared" si="3"/>
        <v>0</v>
      </c>
      <c r="H145" s="6" t="s">
        <v>0</v>
      </c>
      <c r="I145" s="97"/>
      <c r="J145" s="97"/>
    </row>
    <row r="146" spans="1:10" s="6" customFormat="1" ht="24" customHeight="1" x14ac:dyDescent="0.25">
      <c r="A146" s="119" t="s">
        <v>286</v>
      </c>
      <c r="B146" s="63"/>
      <c r="C146" s="27" t="s">
        <v>126</v>
      </c>
      <c r="D146" s="26">
        <v>1</v>
      </c>
      <c r="E146" s="26" t="s">
        <v>10</v>
      </c>
      <c r="F146" s="90"/>
      <c r="G146" s="26">
        <f t="shared" si="3"/>
        <v>0</v>
      </c>
      <c r="H146" s="6" t="s">
        <v>0</v>
      </c>
      <c r="I146" s="97"/>
      <c r="J146" s="97"/>
    </row>
    <row r="147" spans="1:10" s="6" customFormat="1" ht="24" customHeight="1" x14ac:dyDescent="0.25">
      <c r="A147" s="119" t="s">
        <v>287</v>
      </c>
      <c r="B147" s="63"/>
      <c r="C147" s="27" t="s">
        <v>127</v>
      </c>
      <c r="D147" s="26">
        <v>1</v>
      </c>
      <c r="E147" s="26" t="s">
        <v>10</v>
      </c>
      <c r="F147" s="90"/>
      <c r="G147" s="26">
        <f t="shared" si="3"/>
        <v>0</v>
      </c>
      <c r="H147" s="6" t="s">
        <v>0</v>
      </c>
      <c r="I147" s="97"/>
      <c r="J147" s="97"/>
    </row>
    <row r="148" spans="1:10" s="6" customFormat="1" ht="24" customHeight="1" x14ac:dyDescent="0.25">
      <c r="A148" s="119" t="s">
        <v>288</v>
      </c>
      <c r="B148" s="63"/>
      <c r="C148" s="27" t="s">
        <v>128</v>
      </c>
      <c r="D148" s="26">
        <v>1</v>
      </c>
      <c r="E148" s="26" t="s">
        <v>10</v>
      </c>
      <c r="F148" s="90"/>
      <c r="G148" s="26">
        <f t="shared" si="3"/>
        <v>0</v>
      </c>
      <c r="H148" s="6" t="s">
        <v>0</v>
      </c>
      <c r="I148" s="97"/>
      <c r="J148" s="97"/>
    </row>
    <row r="149" spans="1:10" s="6" customFormat="1" ht="24" customHeight="1" x14ac:dyDescent="0.25">
      <c r="A149" s="119" t="s">
        <v>289</v>
      </c>
      <c r="B149" s="63"/>
      <c r="C149" s="27" t="s">
        <v>129</v>
      </c>
      <c r="D149" s="26">
        <v>1</v>
      </c>
      <c r="E149" s="26" t="s">
        <v>10</v>
      </c>
      <c r="F149" s="90"/>
      <c r="G149" s="26">
        <f t="shared" si="3"/>
        <v>0</v>
      </c>
      <c r="H149" s="6" t="s">
        <v>0</v>
      </c>
      <c r="I149" s="97"/>
      <c r="J149" s="97"/>
    </row>
    <row r="150" spans="1:10" s="6" customFormat="1" ht="24" customHeight="1" x14ac:dyDescent="0.25">
      <c r="A150" s="119" t="s">
        <v>290</v>
      </c>
      <c r="B150" s="63"/>
      <c r="C150" s="27" t="s">
        <v>130</v>
      </c>
      <c r="D150" s="26">
        <v>1</v>
      </c>
      <c r="E150" s="26" t="s">
        <v>10</v>
      </c>
      <c r="F150" s="90"/>
      <c r="G150" s="26">
        <f t="shared" si="3"/>
        <v>0</v>
      </c>
      <c r="H150" s="6" t="s">
        <v>0</v>
      </c>
      <c r="I150" s="97"/>
      <c r="J150" s="97"/>
    </row>
    <row r="151" spans="1:10" s="6" customFormat="1" ht="24" customHeight="1" x14ac:dyDescent="0.25">
      <c r="A151" s="119" t="s">
        <v>291</v>
      </c>
      <c r="B151" s="63"/>
      <c r="C151" s="27" t="s">
        <v>131</v>
      </c>
      <c r="D151" s="26">
        <v>1</v>
      </c>
      <c r="E151" s="26" t="s">
        <v>10</v>
      </c>
      <c r="F151" s="90"/>
      <c r="G151" s="26">
        <f t="shared" si="3"/>
        <v>0</v>
      </c>
      <c r="H151" s="6" t="s">
        <v>0</v>
      </c>
      <c r="I151" s="97"/>
      <c r="J151" s="97"/>
    </row>
    <row r="152" spans="1:10" s="6" customFormat="1" ht="24" customHeight="1" x14ac:dyDescent="0.25">
      <c r="A152" s="119" t="s">
        <v>292</v>
      </c>
      <c r="B152" s="63"/>
      <c r="C152" s="27" t="s">
        <v>132</v>
      </c>
      <c r="D152" s="26">
        <v>1</v>
      </c>
      <c r="E152" s="26" t="s">
        <v>10</v>
      </c>
      <c r="F152" s="90"/>
      <c r="G152" s="26">
        <f t="shared" si="3"/>
        <v>0</v>
      </c>
      <c r="H152" s="6" t="s">
        <v>0</v>
      </c>
      <c r="I152" s="97"/>
      <c r="J152" s="97"/>
    </row>
    <row r="153" spans="1:10" s="6" customFormat="1" ht="24" customHeight="1" x14ac:dyDescent="0.25">
      <c r="A153" s="119" t="s">
        <v>293</v>
      </c>
      <c r="B153" s="63"/>
      <c r="C153" s="27" t="s">
        <v>133</v>
      </c>
      <c r="D153" s="26">
        <v>1</v>
      </c>
      <c r="E153" s="26" t="s">
        <v>10</v>
      </c>
      <c r="F153" s="90"/>
      <c r="G153" s="26">
        <f t="shared" si="3"/>
        <v>0</v>
      </c>
      <c r="H153" s="6" t="s">
        <v>0</v>
      </c>
      <c r="I153" s="97"/>
      <c r="J153" s="97"/>
    </row>
    <row r="154" spans="1:10" s="6" customFormat="1" ht="24" customHeight="1" x14ac:dyDescent="0.25">
      <c r="A154" s="119" t="s">
        <v>294</v>
      </c>
      <c r="B154" s="63"/>
      <c r="C154" s="27" t="s">
        <v>134</v>
      </c>
      <c r="D154" s="26">
        <v>1</v>
      </c>
      <c r="E154" s="26" t="s">
        <v>10</v>
      </c>
      <c r="F154" s="90"/>
      <c r="G154" s="26">
        <f t="shared" si="3"/>
        <v>0</v>
      </c>
      <c r="H154" s="6" t="s">
        <v>0</v>
      </c>
      <c r="I154" s="97"/>
      <c r="J154" s="97"/>
    </row>
    <row r="155" spans="1:10" s="6" customFormat="1" ht="24" customHeight="1" x14ac:dyDescent="0.25">
      <c r="A155" s="119" t="s">
        <v>295</v>
      </c>
      <c r="B155" s="63"/>
      <c r="C155" s="27" t="s">
        <v>135</v>
      </c>
      <c r="D155" s="26">
        <v>1</v>
      </c>
      <c r="E155" s="26" t="s">
        <v>10</v>
      </c>
      <c r="F155" s="90"/>
      <c r="G155" s="26">
        <f t="shared" si="3"/>
        <v>0</v>
      </c>
      <c r="H155" s="6" t="s">
        <v>0</v>
      </c>
      <c r="I155" s="97"/>
      <c r="J155" s="97"/>
    </row>
    <row r="156" spans="1:10" s="6" customFormat="1" ht="24" customHeight="1" x14ac:dyDescent="0.25">
      <c r="A156" s="119" t="s">
        <v>296</v>
      </c>
      <c r="B156" s="63"/>
      <c r="C156" s="27" t="s">
        <v>136</v>
      </c>
      <c r="D156" s="26">
        <v>1</v>
      </c>
      <c r="E156" s="26" t="s">
        <v>10</v>
      </c>
      <c r="F156" s="90"/>
      <c r="G156" s="26">
        <f t="shared" si="3"/>
        <v>0</v>
      </c>
      <c r="H156" s="6" t="s">
        <v>0</v>
      </c>
      <c r="I156" s="97"/>
      <c r="J156" s="97"/>
    </row>
    <row r="157" spans="1:10" s="6" customFormat="1" ht="24" customHeight="1" x14ac:dyDescent="0.25">
      <c r="A157" s="119" t="s">
        <v>297</v>
      </c>
      <c r="B157" s="63"/>
      <c r="C157" s="27" t="s">
        <v>137</v>
      </c>
      <c r="D157" s="26">
        <v>1</v>
      </c>
      <c r="E157" s="26" t="s">
        <v>10</v>
      </c>
      <c r="F157" s="90"/>
      <c r="G157" s="26">
        <f t="shared" si="3"/>
        <v>0</v>
      </c>
      <c r="H157" s="6" t="s">
        <v>0</v>
      </c>
      <c r="I157" s="97"/>
      <c r="J157" s="97"/>
    </row>
    <row r="158" spans="1:10" s="6" customFormat="1" ht="24" customHeight="1" x14ac:dyDescent="0.25">
      <c r="A158" s="119" t="s">
        <v>298</v>
      </c>
      <c r="B158" s="63"/>
      <c r="C158" s="27" t="s">
        <v>138</v>
      </c>
      <c r="D158" s="26">
        <v>1</v>
      </c>
      <c r="E158" s="26" t="s">
        <v>10</v>
      </c>
      <c r="F158" s="90"/>
      <c r="G158" s="26">
        <f t="shared" si="3"/>
        <v>0</v>
      </c>
      <c r="H158" s="6" t="s">
        <v>0</v>
      </c>
      <c r="I158" s="97"/>
      <c r="J158" s="97"/>
    </row>
    <row r="159" spans="1:10" s="6" customFormat="1" ht="24" customHeight="1" x14ac:dyDescent="0.25">
      <c r="A159" s="119" t="s">
        <v>299</v>
      </c>
      <c r="B159" s="63"/>
      <c r="C159" s="27" t="s">
        <v>139</v>
      </c>
      <c r="D159" s="26">
        <v>1</v>
      </c>
      <c r="E159" s="26" t="s">
        <v>10</v>
      </c>
      <c r="F159" s="90"/>
      <c r="G159" s="26">
        <f t="shared" si="3"/>
        <v>0</v>
      </c>
      <c r="H159" s="6" t="s">
        <v>0</v>
      </c>
      <c r="I159" s="97"/>
      <c r="J159" s="97"/>
    </row>
    <row r="160" spans="1:10" s="6" customFormat="1" ht="24" customHeight="1" x14ac:dyDescent="0.25">
      <c r="A160" s="119" t="s">
        <v>300</v>
      </c>
      <c r="B160" s="63"/>
      <c r="C160" s="27" t="s">
        <v>140</v>
      </c>
      <c r="D160" s="26">
        <v>1</v>
      </c>
      <c r="E160" s="26" t="s">
        <v>10</v>
      </c>
      <c r="F160" s="90"/>
      <c r="G160" s="26">
        <f t="shared" si="3"/>
        <v>0</v>
      </c>
      <c r="H160" s="6" t="s">
        <v>0</v>
      </c>
      <c r="I160" s="97"/>
      <c r="J160" s="97"/>
    </row>
    <row r="161" spans="1:10" s="6" customFormat="1" ht="24" customHeight="1" x14ac:dyDescent="0.25">
      <c r="A161" s="119" t="s">
        <v>301</v>
      </c>
      <c r="B161" s="63"/>
      <c r="C161" s="27" t="s">
        <v>141</v>
      </c>
      <c r="D161" s="26">
        <v>1</v>
      </c>
      <c r="E161" s="26" t="s">
        <v>10</v>
      </c>
      <c r="F161" s="90"/>
      <c r="G161" s="26">
        <f t="shared" si="3"/>
        <v>0</v>
      </c>
      <c r="H161" s="6" t="s">
        <v>0</v>
      </c>
      <c r="I161" s="97"/>
      <c r="J161" s="97"/>
    </row>
    <row r="162" spans="1:10" s="6" customFormat="1" ht="24" customHeight="1" x14ac:dyDescent="0.25">
      <c r="A162" s="119" t="s">
        <v>302</v>
      </c>
      <c r="B162" s="63"/>
      <c r="C162" s="27" t="s">
        <v>142</v>
      </c>
      <c r="D162" s="26">
        <v>1</v>
      </c>
      <c r="E162" s="26" t="s">
        <v>10</v>
      </c>
      <c r="F162" s="90"/>
      <c r="G162" s="26">
        <f t="shared" si="3"/>
        <v>0</v>
      </c>
      <c r="H162" s="6" t="s">
        <v>0</v>
      </c>
      <c r="I162" s="97"/>
      <c r="J162" s="97"/>
    </row>
    <row r="163" spans="1:10" s="6" customFormat="1" ht="24" customHeight="1" x14ac:dyDescent="0.25">
      <c r="A163" s="119" t="s">
        <v>303</v>
      </c>
      <c r="B163" s="63"/>
      <c r="C163" s="27" t="s">
        <v>143</v>
      </c>
      <c r="D163" s="26">
        <v>1</v>
      </c>
      <c r="E163" s="26" t="s">
        <v>10</v>
      </c>
      <c r="F163" s="90"/>
      <c r="G163" s="26">
        <f t="shared" si="3"/>
        <v>0</v>
      </c>
      <c r="H163" s="6" t="s">
        <v>0</v>
      </c>
      <c r="I163" s="97"/>
      <c r="J163" s="97"/>
    </row>
    <row r="164" spans="1:10" s="6" customFormat="1" ht="24" customHeight="1" x14ac:dyDescent="0.25">
      <c r="A164" s="119" t="s">
        <v>304</v>
      </c>
      <c r="B164" s="63"/>
      <c r="C164" s="27" t="s">
        <v>144</v>
      </c>
      <c r="D164" s="26">
        <v>1</v>
      </c>
      <c r="E164" s="26" t="s">
        <v>10</v>
      </c>
      <c r="F164" s="90"/>
      <c r="G164" s="26">
        <f t="shared" si="3"/>
        <v>0</v>
      </c>
      <c r="H164" s="6" t="s">
        <v>0</v>
      </c>
      <c r="I164" s="97"/>
      <c r="J164" s="97"/>
    </row>
    <row r="165" spans="1:10" s="6" customFormat="1" ht="24" customHeight="1" x14ac:dyDescent="0.25">
      <c r="A165" s="119" t="s">
        <v>305</v>
      </c>
      <c r="B165" s="63"/>
      <c r="C165" s="27" t="s">
        <v>145</v>
      </c>
      <c r="D165" s="26">
        <v>1</v>
      </c>
      <c r="E165" s="26" t="s">
        <v>10</v>
      </c>
      <c r="F165" s="90"/>
      <c r="G165" s="26">
        <f t="shared" ref="G165:G195" si="4">D165*F165</f>
        <v>0</v>
      </c>
      <c r="H165" s="6" t="s">
        <v>0</v>
      </c>
      <c r="I165" s="97"/>
      <c r="J165" s="97"/>
    </row>
    <row r="166" spans="1:10" s="6" customFormat="1" ht="24" customHeight="1" x14ac:dyDescent="0.25">
      <c r="A166" s="119" t="s">
        <v>306</v>
      </c>
      <c r="B166" s="63"/>
      <c r="C166" s="27" t="s">
        <v>146</v>
      </c>
      <c r="D166" s="26">
        <v>1</v>
      </c>
      <c r="E166" s="26" t="s">
        <v>10</v>
      </c>
      <c r="F166" s="90"/>
      <c r="G166" s="26">
        <f t="shared" si="4"/>
        <v>0</v>
      </c>
      <c r="H166" s="6" t="s">
        <v>0</v>
      </c>
      <c r="I166" s="97"/>
      <c r="J166" s="97"/>
    </row>
    <row r="167" spans="1:10" s="6" customFormat="1" ht="24" customHeight="1" x14ac:dyDescent="0.25">
      <c r="A167" s="119" t="s">
        <v>307</v>
      </c>
      <c r="B167" s="63"/>
      <c r="C167" s="27" t="s">
        <v>147</v>
      </c>
      <c r="D167" s="26">
        <v>1</v>
      </c>
      <c r="E167" s="26" t="s">
        <v>10</v>
      </c>
      <c r="F167" s="90"/>
      <c r="G167" s="26">
        <f t="shared" si="4"/>
        <v>0</v>
      </c>
      <c r="H167" s="6" t="s">
        <v>0</v>
      </c>
      <c r="I167" s="97"/>
      <c r="J167" s="97"/>
    </row>
    <row r="168" spans="1:10" s="6" customFormat="1" ht="24" customHeight="1" x14ac:dyDescent="0.25">
      <c r="A168" s="119" t="s">
        <v>308</v>
      </c>
      <c r="B168" s="63"/>
      <c r="C168" s="27" t="s">
        <v>148</v>
      </c>
      <c r="D168" s="26">
        <v>1</v>
      </c>
      <c r="E168" s="26" t="s">
        <v>10</v>
      </c>
      <c r="F168" s="90"/>
      <c r="G168" s="26">
        <f t="shared" si="4"/>
        <v>0</v>
      </c>
      <c r="H168" s="6" t="s">
        <v>0</v>
      </c>
      <c r="I168" s="97"/>
      <c r="J168" s="97"/>
    </row>
    <row r="169" spans="1:10" s="6" customFormat="1" ht="24" customHeight="1" x14ac:dyDescent="0.25">
      <c r="A169" s="119" t="s">
        <v>309</v>
      </c>
      <c r="B169" s="63"/>
      <c r="C169" s="27" t="s">
        <v>149</v>
      </c>
      <c r="D169" s="26">
        <v>1</v>
      </c>
      <c r="E169" s="26" t="s">
        <v>10</v>
      </c>
      <c r="F169" s="90"/>
      <c r="G169" s="26">
        <f t="shared" si="4"/>
        <v>0</v>
      </c>
      <c r="H169" s="6" t="s">
        <v>0</v>
      </c>
      <c r="I169" s="97"/>
      <c r="J169" s="97"/>
    </row>
    <row r="170" spans="1:10" s="6" customFormat="1" ht="24" customHeight="1" x14ac:dyDescent="0.25">
      <c r="A170" s="119" t="s">
        <v>310</v>
      </c>
      <c r="B170" s="63"/>
      <c r="C170" s="27" t="s">
        <v>150</v>
      </c>
      <c r="D170" s="26">
        <v>1</v>
      </c>
      <c r="E170" s="26" t="s">
        <v>10</v>
      </c>
      <c r="F170" s="90"/>
      <c r="G170" s="26">
        <f t="shared" si="4"/>
        <v>0</v>
      </c>
      <c r="H170" s="6" t="s">
        <v>0</v>
      </c>
      <c r="I170" s="97"/>
      <c r="J170" s="97"/>
    </row>
    <row r="171" spans="1:10" s="6" customFormat="1" ht="24" customHeight="1" x14ac:dyDescent="0.25">
      <c r="A171" s="119" t="s">
        <v>311</v>
      </c>
      <c r="B171" s="63"/>
      <c r="C171" s="27" t="s">
        <v>151</v>
      </c>
      <c r="D171" s="26">
        <v>1</v>
      </c>
      <c r="E171" s="26" t="s">
        <v>10</v>
      </c>
      <c r="F171" s="90"/>
      <c r="G171" s="26">
        <f t="shared" si="4"/>
        <v>0</v>
      </c>
      <c r="H171" s="6" t="s">
        <v>0</v>
      </c>
      <c r="I171" s="97"/>
      <c r="J171" s="97"/>
    </row>
    <row r="172" spans="1:10" s="6" customFormat="1" ht="24" customHeight="1" x14ac:dyDescent="0.25">
      <c r="A172" s="119" t="s">
        <v>312</v>
      </c>
      <c r="B172" s="63"/>
      <c r="C172" s="27" t="s">
        <v>152</v>
      </c>
      <c r="D172" s="26">
        <v>1</v>
      </c>
      <c r="E172" s="26" t="s">
        <v>10</v>
      </c>
      <c r="F172" s="90"/>
      <c r="G172" s="26">
        <f t="shared" si="4"/>
        <v>0</v>
      </c>
      <c r="H172" s="6" t="s">
        <v>0</v>
      </c>
      <c r="I172" s="97"/>
      <c r="J172" s="97"/>
    </row>
    <row r="173" spans="1:10" s="6" customFormat="1" ht="24" customHeight="1" x14ac:dyDescent="0.25">
      <c r="A173" s="119" t="s">
        <v>313</v>
      </c>
      <c r="B173" s="63"/>
      <c r="C173" s="27" t="s">
        <v>153</v>
      </c>
      <c r="D173" s="26">
        <v>1</v>
      </c>
      <c r="E173" s="26" t="s">
        <v>10</v>
      </c>
      <c r="F173" s="90"/>
      <c r="G173" s="26">
        <f t="shared" si="4"/>
        <v>0</v>
      </c>
      <c r="H173" s="6" t="s">
        <v>0</v>
      </c>
      <c r="I173" s="97"/>
      <c r="J173" s="97"/>
    </row>
    <row r="174" spans="1:10" s="6" customFormat="1" ht="24" customHeight="1" x14ac:dyDescent="0.25">
      <c r="A174" s="119" t="s">
        <v>314</v>
      </c>
      <c r="B174" s="63"/>
      <c r="C174" s="27" t="s">
        <v>154</v>
      </c>
      <c r="D174" s="26">
        <v>1</v>
      </c>
      <c r="E174" s="26" t="s">
        <v>10</v>
      </c>
      <c r="F174" s="90"/>
      <c r="G174" s="26">
        <f t="shared" si="4"/>
        <v>0</v>
      </c>
      <c r="H174" s="6" t="s">
        <v>0</v>
      </c>
      <c r="I174" s="97"/>
      <c r="J174" s="97"/>
    </row>
    <row r="175" spans="1:10" s="6" customFormat="1" ht="24" customHeight="1" x14ac:dyDescent="0.25">
      <c r="A175" s="119" t="s">
        <v>315</v>
      </c>
      <c r="B175" s="63"/>
      <c r="C175" s="27" t="s">
        <v>155</v>
      </c>
      <c r="D175" s="26">
        <v>1</v>
      </c>
      <c r="E175" s="26" t="s">
        <v>10</v>
      </c>
      <c r="F175" s="90"/>
      <c r="G175" s="26">
        <f t="shared" si="4"/>
        <v>0</v>
      </c>
      <c r="H175" s="6" t="s">
        <v>0</v>
      </c>
      <c r="I175" s="97"/>
      <c r="J175" s="97"/>
    </row>
    <row r="176" spans="1:10" s="6" customFormat="1" ht="24" customHeight="1" x14ac:dyDescent="0.25">
      <c r="A176" s="119" t="s">
        <v>316</v>
      </c>
      <c r="B176" s="63"/>
      <c r="C176" s="27" t="s">
        <v>156</v>
      </c>
      <c r="D176" s="26">
        <v>1</v>
      </c>
      <c r="E176" s="26" t="s">
        <v>10</v>
      </c>
      <c r="F176" s="90"/>
      <c r="G176" s="26">
        <f t="shared" si="4"/>
        <v>0</v>
      </c>
      <c r="H176" s="6" t="s">
        <v>0</v>
      </c>
      <c r="I176" s="97"/>
      <c r="J176" s="97"/>
    </row>
    <row r="177" spans="1:10" s="6" customFormat="1" ht="24" customHeight="1" x14ac:dyDescent="0.25">
      <c r="A177" s="119" t="s">
        <v>317</v>
      </c>
      <c r="B177" s="63"/>
      <c r="C177" s="27" t="s">
        <v>157</v>
      </c>
      <c r="D177" s="26">
        <v>1</v>
      </c>
      <c r="E177" s="26" t="s">
        <v>10</v>
      </c>
      <c r="F177" s="90"/>
      <c r="G177" s="26">
        <f t="shared" si="4"/>
        <v>0</v>
      </c>
      <c r="H177" s="6" t="s">
        <v>0</v>
      </c>
      <c r="I177" s="97"/>
      <c r="J177" s="97"/>
    </row>
    <row r="178" spans="1:10" s="6" customFormat="1" ht="24" customHeight="1" x14ac:dyDescent="0.25">
      <c r="A178" s="119" t="s">
        <v>318</v>
      </c>
      <c r="B178" s="63"/>
      <c r="C178" s="27" t="s">
        <v>158</v>
      </c>
      <c r="D178" s="26">
        <v>1</v>
      </c>
      <c r="E178" s="26" t="s">
        <v>10</v>
      </c>
      <c r="F178" s="90"/>
      <c r="G178" s="26">
        <f t="shared" si="4"/>
        <v>0</v>
      </c>
      <c r="H178" s="6" t="s">
        <v>0</v>
      </c>
      <c r="I178" s="97"/>
      <c r="J178" s="97"/>
    </row>
    <row r="179" spans="1:10" s="6" customFormat="1" ht="24" customHeight="1" x14ac:dyDescent="0.25">
      <c r="A179" s="119" t="s">
        <v>319</v>
      </c>
      <c r="B179" s="63"/>
      <c r="C179" s="27" t="s">
        <v>159</v>
      </c>
      <c r="D179" s="26">
        <v>1</v>
      </c>
      <c r="E179" s="26" t="s">
        <v>10</v>
      </c>
      <c r="F179" s="90"/>
      <c r="G179" s="26">
        <f t="shared" si="4"/>
        <v>0</v>
      </c>
      <c r="H179" s="6" t="s">
        <v>0</v>
      </c>
      <c r="I179" s="97"/>
      <c r="J179" s="97"/>
    </row>
    <row r="180" spans="1:10" s="6" customFormat="1" ht="24" customHeight="1" x14ac:dyDescent="0.25">
      <c r="A180" s="119" t="s">
        <v>320</v>
      </c>
      <c r="B180" s="63"/>
      <c r="C180" s="27" t="s">
        <v>160</v>
      </c>
      <c r="D180" s="26">
        <v>1</v>
      </c>
      <c r="E180" s="26" t="s">
        <v>10</v>
      </c>
      <c r="F180" s="90"/>
      <c r="G180" s="26">
        <f t="shared" si="4"/>
        <v>0</v>
      </c>
      <c r="H180" s="6" t="s">
        <v>0</v>
      </c>
      <c r="I180" s="97"/>
      <c r="J180" s="97"/>
    </row>
    <row r="181" spans="1:10" s="6" customFormat="1" ht="24" customHeight="1" x14ac:dyDescent="0.25">
      <c r="A181" s="119" t="s">
        <v>321</v>
      </c>
      <c r="B181" s="63"/>
      <c r="C181" s="27" t="s">
        <v>161</v>
      </c>
      <c r="D181" s="26">
        <v>1</v>
      </c>
      <c r="E181" s="26" t="s">
        <v>10</v>
      </c>
      <c r="F181" s="90"/>
      <c r="G181" s="26">
        <f t="shared" si="4"/>
        <v>0</v>
      </c>
      <c r="H181" s="6" t="s">
        <v>0</v>
      </c>
      <c r="I181" s="97"/>
      <c r="J181" s="97"/>
    </row>
    <row r="182" spans="1:10" s="6" customFormat="1" ht="24" customHeight="1" x14ac:dyDescent="0.25">
      <c r="A182" s="119" t="s">
        <v>322</v>
      </c>
      <c r="B182" s="63"/>
      <c r="C182" s="27" t="s">
        <v>162</v>
      </c>
      <c r="D182" s="26">
        <v>1</v>
      </c>
      <c r="E182" s="26" t="s">
        <v>10</v>
      </c>
      <c r="F182" s="90"/>
      <c r="G182" s="26">
        <f t="shared" si="4"/>
        <v>0</v>
      </c>
      <c r="H182" s="6" t="s">
        <v>0</v>
      </c>
      <c r="I182" s="97"/>
      <c r="J182" s="97"/>
    </row>
    <row r="183" spans="1:10" s="6" customFormat="1" ht="24" customHeight="1" x14ac:dyDescent="0.25">
      <c r="A183" s="119" t="s">
        <v>323</v>
      </c>
      <c r="B183" s="63"/>
      <c r="C183" s="27" t="s">
        <v>163</v>
      </c>
      <c r="D183" s="26">
        <v>1</v>
      </c>
      <c r="E183" s="26" t="s">
        <v>10</v>
      </c>
      <c r="F183" s="90"/>
      <c r="G183" s="26">
        <f t="shared" si="4"/>
        <v>0</v>
      </c>
      <c r="H183" s="6" t="s">
        <v>0</v>
      </c>
      <c r="I183" s="97"/>
      <c r="J183" s="97"/>
    </row>
    <row r="184" spans="1:10" s="6" customFormat="1" ht="24" customHeight="1" x14ac:dyDescent="0.25">
      <c r="A184" s="119" t="s">
        <v>324</v>
      </c>
      <c r="B184" s="63"/>
      <c r="C184" s="27" t="s">
        <v>164</v>
      </c>
      <c r="D184" s="26">
        <v>1</v>
      </c>
      <c r="E184" s="26" t="s">
        <v>10</v>
      </c>
      <c r="F184" s="90"/>
      <c r="G184" s="26">
        <f t="shared" si="4"/>
        <v>0</v>
      </c>
      <c r="H184" s="6" t="s">
        <v>0</v>
      </c>
      <c r="I184" s="97"/>
      <c r="J184" s="97"/>
    </row>
    <row r="185" spans="1:10" s="6" customFormat="1" ht="24" customHeight="1" x14ac:dyDescent="0.25">
      <c r="A185" s="119" t="s">
        <v>325</v>
      </c>
      <c r="B185" s="63"/>
      <c r="C185" s="27" t="s">
        <v>165</v>
      </c>
      <c r="D185" s="26">
        <v>1</v>
      </c>
      <c r="E185" s="26" t="s">
        <v>10</v>
      </c>
      <c r="F185" s="90"/>
      <c r="G185" s="26">
        <f t="shared" si="4"/>
        <v>0</v>
      </c>
      <c r="H185" s="6" t="s">
        <v>0</v>
      </c>
      <c r="I185" s="97"/>
      <c r="J185" s="97"/>
    </row>
    <row r="186" spans="1:10" s="6" customFormat="1" ht="24" customHeight="1" x14ac:dyDescent="0.25">
      <c r="A186" s="119" t="s">
        <v>326</v>
      </c>
      <c r="B186" s="63"/>
      <c r="C186" s="27" t="s">
        <v>166</v>
      </c>
      <c r="D186" s="26">
        <v>1</v>
      </c>
      <c r="E186" s="26" t="s">
        <v>10</v>
      </c>
      <c r="F186" s="90"/>
      <c r="G186" s="26">
        <f t="shared" si="4"/>
        <v>0</v>
      </c>
      <c r="H186" s="6" t="s">
        <v>0</v>
      </c>
      <c r="I186" s="97"/>
      <c r="J186" s="97"/>
    </row>
    <row r="187" spans="1:10" s="6" customFormat="1" ht="24" customHeight="1" x14ac:dyDescent="0.25">
      <c r="A187" s="119" t="s">
        <v>327</v>
      </c>
      <c r="B187" s="63"/>
      <c r="C187" s="27" t="s">
        <v>167</v>
      </c>
      <c r="D187" s="26">
        <v>1</v>
      </c>
      <c r="E187" s="26" t="s">
        <v>10</v>
      </c>
      <c r="F187" s="90"/>
      <c r="G187" s="26">
        <f t="shared" si="4"/>
        <v>0</v>
      </c>
      <c r="H187" s="6" t="s">
        <v>0</v>
      </c>
      <c r="I187" s="97"/>
      <c r="J187" s="97"/>
    </row>
    <row r="188" spans="1:10" s="6" customFormat="1" ht="24" customHeight="1" x14ac:dyDescent="0.25">
      <c r="A188" s="119" t="s">
        <v>328</v>
      </c>
      <c r="B188" s="63"/>
      <c r="C188" s="27" t="s">
        <v>168</v>
      </c>
      <c r="D188" s="26">
        <v>1</v>
      </c>
      <c r="E188" s="26" t="s">
        <v>10</v>
      </c>
      <c r="F188" s="90"/>
      <c r="G188" s="26">
        <f t="shared" si="4"/>
        <v>0</v>
      </c>
      <c r="H188" s="6" t="s">
        <v>0</v>
      </c>
      <c r="I188" s="97"/>
      <c r="J188" s="97"/>
    </row>
    <row r="189" spans="1:10" s="6" customFormat="1" ht="24" customHeight="1" x14ac:dyDescent="0.25">
      <c r="A189" s="119" t="s">
        <v>329</v>
      </c>
      <c r="B189" s="63"/>
      <c r="C189" s="27" t="s">
        <v>169</v>
      </c>
      <c r="D189" s="26">
        <v>1</v>
      </c>
      <c r="E189" s="26" t="s">
        <v>10</v>
      </c>
      <c r="F189" s="90"/>
      <c r="G189" s="26">
        <f t="shared" si="4"/>
        <v>0</v>
      </c>
      <c r="H189" s="6" t="s">
        <v>0</v>
      </c>
      <c r="I189" s="97"/>
      <c r="J189" s="97"/>
    </row>
    <row r="190" spans="1:10" s="6" customFormat="1" ht="24" customHeight="1" x14ac:dyDescent="0.25">
      <c r="A190" s="119" t="s">
        <v>330</v>
      </c>
      <c r="B190" s="63"/>
      <c r="C190" s="27" t="s">
        <v>170</v>
      </c>
      <c r="D190" s="26">
        <v>1</v>
      </c>
      <c r="E190" s="26" t="s">
        <v>10</v>
      </c>
      <c r="F190" s="90"/>
      <c r="G190" s="26">
        <f t="shared" si="4"/>
        <v>0</v>
      </c>
      <c r="H190" s="6" t="s">
        <v>0</v>
      </c>
      <c r="I190" s="97"/>
      <c r="J190" s="97"/>
    </row>
    <row r="191" spans="1:10" s="6" customFormat="1" ht="24" customHeight="1" x14ac:dyDescent="0.25">
      <c r="A191" s="119" t="s">
        <v>331</v>
      </c>
      <c r="B191" s="63"/>
      <c r="C191" s="27" t="s">
        <v>171</v>
      </c>
      <c r="D191" s="26">
        <v>1</v>
      </c>
      <c r="E191" s="26" t="s">
        <v>10</v>
      </c>
      <c r="F191" s="90"/>
      <c r="G191" s="26">
        <f t="shared" si="4"/>
        <v>0</v>
      </c>
      <c r="H191" s="6" t="s">
        <v>0</v>
      </c>
      <c r="I191" s="97"/>
      <c r="J191" s="97"/>
    </row>
    <row r="192" spans="1:10" s="6" customFormat="1" ht="24" customHeight="1" x14ac:dyDescent="0.25">
      <c r="A192" s="119" t="s">
        <v>332</v>
      </c>
      <c r="B192" s="63"/>
      <c r="C192" s="27" t="s">
        <v>172</v>
      </c>
      <c r="D192" s="26">
        <v>1</v>
      </c>
      <c r="E192" s="26" t="s">
        <v>10</v>
      </c>
      <c r="F192" s="90"/>
      <c r="G192" s="26">
        <f t="shared" si="4"/>
        <v>0</v>
      </c>
      <c r="H192" s="6" t="s">
        <v>0</v>
      </c>
      <c r="I192" s="97"/>
      <c r="J192" s="97"/>
    </row>
    <row r="193" spans="1:10" s="6" customFormat="1" ht="24" customHeight="1" x14ac:dyDescent="0.25">
      <c r="A193" s="119" t="s">
        <v>333</v>
      </c>
      <c r="B193" s="63"/>
      <c r="C193" s="27" t="s">
        <v>173</v>
      </c>
      <c r="D193" s="26">
        <v>1</v>
      </c>
      <c r="E193" s="26" t="s">
        <v>10</v>
      </c>
      <c r="F193" s="90"/>
      <c r="G193" s="26">
        <f t="shared" si="4"/>
        <v>0</v>
      </c>
      <c r="H193" s="6" t="s">
        <v>0</v>
      </c>
      <c r="I193" s="97"/>
      <c r="J193" s="97"/>
    </row>
    <row r="194" spans="1:10" s="6" customFormat="1" ht="24" customHeight="1" x14ac:dyDescent="0.25">
      <c r="A194" s="119" t="s">
        <v>334</v>
      </c>
      <c r="B194" s="63"/>
      <c r="C194" s="27" t="s">
        <v>174</v>
      </c>
      <c r="D194" s="26">
        <v>1</v>
      </c>
      <c r="E194" s="26" t="s">
        <v>10</v>
      </c>
      <c r="F194" s="90"/>
      <c r="G194" s="26">
        <f t="shared" si="4"/>
        <v>0</v>
      </c>
      <c r="H194" s="6" t="s">
        <v>0</v>
      </c>
      <c r="I194" s="97"/>
      <c r="J194" s="97"/>
    </row>
    <row r="195" spans="1:10" s="6" customFormat="1" ht="24" customHeight="1" x14ac:dyDescent="0.25">
      <c r="A195" s="119" t="s">
        <v>335</v>
      </c>
      <c r="B195" s="63"/>
      <c r="C195" s="27" t="s">
        <v>175</v>
      </c>
      <c r="D195" s="26">
        <v>1</v>
      </c>
      <c r="E195" s="26" t="s">
        <v>10</v>
      </c>
      <c r="F195" s="90"/>
      <c r="G195" s="26">
        <f t="shared" si="4"/>
        <v>0</v>
      </c>
      <c r="H195" s="6" t="s">
        <v>0</v>
      </c>
      <c r="I195" s="97"/>
      <c r="J195" s="97"/>
    </row>
    <row r="196" spans="1:10" ht="116.25" customHeight="1" x14ac:dyDescent="0.25">
      <c r="A196" s="40" t="s">
        <v>1344</v>
      </c>
      <c r="B196" s="40" t="s">
        <v>336</v>
      </c>
      <c r="C196" s="109" t="s">
        <v>1345</v>
      </c>
      <c r="D196" s="110"/>
      <c r="E196" s="110"/>
      <c r="F196" s="111"/>
      <c r="G196" s="112">
        <f>SUM(G197,G305)</f>
        <v>0</v>
      </c>
      <c r="H196" s="31">
        <f>G196</f>
        <v>0</v>
      </c>
    </row>
    <row r="197" spans="1:10" ht="116.25" customHeight="1" x14ac:dyDescent="0.25">
      <c r="A197" s="30" t="s">
        <v>1347</v>
      </c>
      <c r="B197" s="30" t="s">
        <v>336</v>
      </c>
      <c r="C197" s="145" t="s">
        <v>1018</v>
      </c>
      <c r="D197" s="146"/>
      <c r="E197" s="146"/>
      <c r="F197" s="147"/>
      <c r="G197" s="148">
        <f>SUM(G198:G304)</f>
        <v>0</v>
      </c>
      <c r="H197" s="31"/>
    </row>
    <row r="198" spans="1:10" s="6" customFormat="1" ht="24" customHeight="1" x14ac:dyDescent="0.25">
      <c r="A198" s="117" t="s">
        <v>1346</v>
      </c>
      <c r="B198" s="117"/>
      <c r="C198" s="117" t="s">
        <v>338</v>
      </c>
      <c r="D198" s="113">
        <v>1</v>
      </c>
      <c r="E198" s="50" t="s">
        <v>10</v>
      </c>
      <c r="F198" s="90"/>
      <c r="G198" s="50">
        <f t="shared" ref="G198:G225" si="5">D198*F198</f>
        <v>0</v>
      </c>
      <c r="H198" s="6" t="s">
        <v>0</v>
      </c>
      <c r="I198" s="97"/>
      <c r="J198" s="97"/>
    </row>
    <row r="199" spans="1:10" s="6" customFormat="1" ht="24" customHeight="1" x14ac:dyDescent="0.25">
      <c r="A199" s="117" t="s">
        <v>1348</v>
      </c>
      <c r="B199" s="27"/>
      <c r="C199" s="27" t="s">
        <v>339</v>
      </c>
      <c r="D199" s="33">
        <v>1</v>
      </c>
      <c r="E199" s="26" t="s">
        <v>10</v>
      </c>
      <c r="F199" s="90"/>
      <c r="G199" s="26">
        <f t="shared" si="5"/>
        <v>0</v>
      </c>
      <c r="H199" s="6" t="s">
        <v>0</v>
      </c>
      <c r="I199" s="97"/>
      <c r="J199" s="97"/>
    </row>
    <row r="200" spans="1:10" s="6" customFormat="1" ht="24" customHeight="1" x14ac:dyDescent="0.25">
      <c r="A200" s="117" t="s">
        <v>1349</v>
      </c>
      <c r="B200" s="27"/>
      <c r="C200" s="27" t="s">
        <v>340</v>
      </c>
      <c r="D200" s="34">
        <v>1</v>
      </c>
      <c r="E200" s="26" t="s">
        <v>10</v>
      </c>
      <c r="F200" s="90"/>
      <c r="G200" s="26">
        <f t="shared" si="5"/>
        <v>0</v>
      </c>
      <c r="H200" s="6" t="s">
        <v>0</v>
      </c>
      <c r="I200" s="97"/>
      <c r="J200" s="97"/>
    </row>
    <row r="201" spans="1:10" s="6" customFormat="1" ht="24" customHeight="1" x14ac:dyDescent="0.25">
      <c r="A201" s="117" t="s">
        <v>1350</v>
      </c>
      <c r="B201" s="27"/>
      <c r="C201" s="27" t="s">
        <v>341</v>
      </c>
      <c r="D201" s="34">
        <v>1</v>
      </c>
      <c r="E201" s="26" t="s">
        <v>10</v>
      </c>
      <c r="F201" s="90"/>
      <c r="G201" s="26">
        <f t="shared" si="5"/>
        <v>0</v>
      </c>
      <c r="H201" s="6" t="s">
        <v>0</v>
      </c>
      <c r="I201" s="97"/>
      <c r="J201" s="97"/>
    </row>
    <row r="202" spans="1:10" s="6" customFormat="1" ht="24" customHeight="1" x14ac:dyDescent="0.25">
      <c r="A202" s="117" t="s">
        <v>1351</v>
      </c>
      <c r="B202" s="27"/>
      <c r="C202" s="27" t="s">
        <v>342</v>
      </c>
      <c r="D202" s="34">
        <v>1</v>
      </c>
      <c r="E202" s="26" t="s">
        <v>10</v>
      </c>
      <c r="F202" s="90"/>
      <c r="G202" s="26">
        <f t="shared" si="5"/>
        <v>0</v>
      </c>
      <c r="H202" s="6" t="s">
        <v>0</v>
      </c>
      <c r="I202" s="97"/>
      <c r="J202" s="97"/>
    </row>
    <row r="203" spans="1:10" s="6" customFormat="1" ht="24" customHeight="1" x14ac:dyDescent="0.25">
      <c r="A203" s="117" t="s">
        <v>1352</v>
      </c>
      <c r="B203" s="27"/>
      <c r="C203" s="27" t="s">
        <v>343</v>
      </c>
      <c r="D203" s="34">
        <v>1</v>
      </c>
      <c r="E203" s="26" t="s">
        <v>10</v>
      </c>
      <c r="F203" s="90"/>
      <c r="G203" s="26">
        <f t="shared" si="5"/>
        <v>0</v>
      </c>
      <c r="H203" s="6" t="s">
        <v>0</v>
      </c>
      <c r="I203" s="97"/>
      <c r="J203" s="97"/>
    </row>
    <row r="204" spans="1:10" s="6" customFormat="1" ht="24" customHeight="1" x14ac:dyDescent="0.25">
      <c r="A204" s="117" t="s">
        <v>1353</v>
      </c>
      <c r="B204" s="27"/>
      <c r="C204" s="27" t="s">
        <v>344</v>
      </c>
      <c r="D204" s="34">
        <v>1</v>
      </c>
      <c r="E204" s="26" t="s">
        <v>10</v>
      </c>
      <c r="F204" s="90"/>
      <c r="G204" s="26">
        <f t="shared" si="5"/>
        <v>0</v>
      </c>
      <c r="H204" s="6" t="s">
        <v>0</v>
      </c>
      <c r="I204" s="97"/>
      <c r="J204" s="97"/>
    </row>
    <row r="205" spans="1:10" s="6" customFormat="1" ht="24" customHeight="1" x14ac:dyDescent="0.25">
      <c r="A205" s="117" t="s">
        <v>1354</v>
      </c>
      <c r="B205" s="27"/>
      <c r="C205" s="27" t="s">
        <v>345</v>
      </c>
      <c r="D205" s="34">
        <v>1</v>
      </c>
      <c r="E205" s="26" t="s">
        <v>10</v>
      </c>
      <c r="F205" s="90"/>
      <c r="G205" s="26">
        <f t="shared" si="5"/>
        <v>0</v>
      </c>
      <c r="H205" s="6" t="s">
        <v>0</v>
      </c>
      <c r="I205" s="97"/>
      <c r="J205" s="97"/>
    </row>
    <row r="206" spans="1:10" s="6" customFormat="1" ht="24" customHeight="1" x14ac:dyDescent="0.25">
      <c r="A206" s="117" t="s">
        <v>1355</v>
      </c>
      <c r="B206" s="27"/>
      <c r="C206" s="27" t="s">
        <v>346</v>
      </c>
      <c r="D206" s="34">
        <v>1</v>
      </c>
      <c r="E206" s="26" t="s">
        <v>10</v>
      </c>
      <c r="F206" s="90"/>
      <c r="G206" s="26">
        <f t="shared" si="5"/>
        <v>0</v>
      </c>
      <c r="H206" s="6" t="s">
        <v>0</v>
      </c>
      <c r="I206" s="97"/>
      <c r="J206" s="97"/>
    </row>
    <row r="207" spans="1:10" s="6" customFormat="1" ht="24" customHeight="1" x14ac:dyDescent="0.25">
      <c r="A207" s="117" t="s">
        <v>1356</v>
      </c>
      <c r="B207" s="27"/>
      <c r="C207" s="27" t="s">
        <v>347</v>
      </c>
      <c r="D207" s="34">
        <v>1</v>
      </c>
      <c r="E207" s="26" t="s">
        <v>10</v>
      </c>
      <c r="F207" s="90"/>
      <c r="G207" s="26">
        <f t="shared" si="5"/>
        <v>0</v>
      </c>
      <c r="H207" s="6" t="s">
        <v>0</v>
      </c>
      <c r="I207" s="97"/>
      <c r="J207" s="97"/>
    </row>
    <row r="208" spans="1:10" s="6" customFormat="1" ht="24" customHeight="1" x14ac:dyDescent="0.25">
      <c r="A208" s="117" t="s">
        <v>1357</v>
      </c>
      <c r="B208" s="27"/>
      <c r="C208" s="27" t="s">
        <v>348</v>
      </c>
      <c r="D208" s="34">
        <v>1</v>
      </c>
      <c r="E208" s="26" t="s">
        <v>10</v>
      </c>
      <c r="F208" s="90"/>
      <c r="G208" s="26">
        <f t="shared" si="5"/>
        <v>0</v>
      </c>
      <c r="H208" s="6" t="s">
        <v>0</v>
      </c>
      <c r="I208" s="97"/>
      <c r="J208" s="97"/>
    </row>
    <row r="209" spans="1:10" s="6" customFormat="1" ht="24" customHeight="1" x14ac:dyDescent="0.25">
      <c r="A209" s="117" t="s">
        <v>1358</v>
      </c>
      <c r="B209" s="27"/>
      <c r="C209" s="27" t="s">
        <v>349</v>
      </c>
      <c r="D209" s="34">
        <v>1</v>
      </c>
      <c r="E209" s="26" t="s">
        <v>10</v>
      </c>
      <c r="F209" s="90"/>
      <c r="G209" s="26">
        <f t="shared" si="5"/>
        <v>0</v>
      </c>
      <c r="H209" s="6" t="s">
        <v>0</v>
      </c>
      <c r="I209" s="97"/>
      <c r="J209" s="97"/>
    </row>
    <row r="210" spans="1:10" s="6" customFormat="1" ht="24" customHeight="1" x14ac:dyDescent="0.25">
      <c r="A210" s="117" t="s">
        <v>1359</v>
      </c>
      <c r="B210" s="27"/>
      <c r="C210" s="27" t="s">
        <v>350</v>
      </c>
      <c r="D210" s="34">
        <v>1</v>
      </c>
      <c r="E210" s="26" t="s">
        <v>10</v>
      </c>
      <c r="F210" s="90"/>
      <c r="G210" s="26">
        <f t="shared" si="5"/>
        <v>0</v>
      </c>
      <c r="H210" s="6" t="s">
        <v>0</v>
      </c>
      <c r="I210" s="97"/>
      <c r="J210" s="97"/>
    </row>
    <row r="211" spans="1:10" s="6" customFormat="1" ht="24" customHeight="1" x14ac:dyDescent="0.25">
      <c r="A211" s="117" t="s">
        <v>1360</v>
      </c>
      <c r="B211" s="27"/>
      <c r="C211" s="27" t="s">
        <v>351</v>
      </c>
      <c r="D211" s="34">
        <v>1</v>
      </c>
      <c r="E211" s="26" t="s">
        <v>10</v>
      </c>
      <c r="F211" s="90"/>
      <c r="G211" s="26">
        <f t="shared" si="5"/>
        <v>0</v>
      </c>
      <c r="H211" s="6" t="s">
        <v>0</v>
      </c>
      <c r="I211" s="97"/>
      <c r="J211" s="97"/>
    </row>
    <row r="212" spans="1:10" s="6" customFormat="1" ht="24" customHeight="1" x14ac:dyDescent="0.25">
      <c r="A212" s="117" t="s">
        <v>1361</v>
      </c>
      <c r="B212" s="27"/>
      <c r="C212" s="27" t="s">
        <v>352</v>
      </c>
      <c r="D212" s="34">
        <v>1</v>
      </c>
      <c r="E212" s="26" t="s">
        <v>10</v>
      </c>
      <c r="F212" s="90"/>
      <c r="G212" s="26">
        <f t="shared" si="5"/>
        <v>0</v>
      </c>
      <c r="H212" s="6" t="s">
        <v>0</v>
      </c>
      <c r="I212" s="97"/>
      <c r="J212" s="97"/>
    </row>
    <row r="213" spans="1:10" s="6" customFormat="1" ht="24" customHeight="1" x14ac:dyDescent="0.25">
      <c r="A213" s="117" t="s">
        <v>1362</v>
      </c>
      <c r="B213" s="27"/>
      <c r="C213" s="27" t="s">
        <v>353</v>
      </c>
      <c r="D213" s="34">
        <v>1</v>
      </c>
      <c r="E213" s="26" t="s">
        <v>10</v>
      </c>
      <c r="F213" s="90"/>
      <c r="G213" s="26">
        <f t="shared" si="5"/>
        <v>0</v>
      </c>
      <c r="H213" s="6" t="s">
        <v>0</v>
      </c>
      <c r="I213" s="97"/>
      <c r="J213" s="97"/>
    </row>
    <row r="214" spans="1:10" s="6" customFormat="1" ht="24" customHeight="1" x14ac:dyDescent="0.25">
      <c r="A214" s="117" t="s">
        <v>1363</v>
      </c>
      <c r="B214" s="27"/>
      <c r="C214" s="27" t="s">
        <v>354</v>
      </c>
      <c r="D214" s="34">
        <v>1</v>
      </c>
      <c r="E214" s="26" t="s">
        <v>10</v>
      </c>
      <c r="F214" s="90"/>
      <c r="G214" s="26">
        <f t="shared" si="5"/>
        <v>0</v>
      </c>
      <c r="H214" s="6" t="s">
        <v>0</v>
      </c>
      <c r="I214" s="97"/>
      <c r="J214" s="97"/>
    </row>
    <row r="215" spans="1:10" s="6" customFormat="1" ht="24" customHeight="1" x14ac:dyDescent="0.25">
      <c r="A215" s="117" t="s">
        <v>1364</v>
      </c>
      <c r="B215" s="27"/>
      <c r="C215" s="27" t="s">
        <v>355</v>
      </c>
      <c r="D215" s="34">
        <v>1</v>
      </c>
      <c r="E215" s="26" t="s">
        <v>10</v>
      </c>
      <c r="F215" s="90"/>
      <c r="G215" s="26">
        <f t="shared" si="5"/>
        <v>0</v>
      </c>
      <c r="H215" s="6" t="s">
        <v>0</v>
      </c>
      <c r="I215" s="97"/>
      <c r="J215" s="97"/>
    </row>
    <row r="216" spans="1:10" s="6" customFormat="1" ht="24" customHeight="1" x14ac:dyDescent="0.25">
      <c r="A216" s="117" t="s">
        <v>1365</v>
      </c>
      <c r="B216" s="27"/>
      <c r="C216" s="27" t="s">
        <v>356</v>
      </c>
      <c r="D216" s="34">
        <v>1</v>
      </c>
      <c r="E216" s="26" t="s">
        <v>10</v>
      </c>
      <c r="F216" s="90"/>
      <c r="G216" s="26">
        <f t="shared" si="5"/>
        <v>0</v>
      </c>
      <c r="H216" s="6" t="s">
        <v>0</v>
      </c>
      <c r="I216" s="97"/>
      <c r="J216" s="97"/>
    </row>
    <row r="217" spans="1:10" s="6" customFormat="1" ht="24" customHeight="1" x14ac:dyDescent="0.25">
      <c r="A217" s="117" t="s">
        <v>1366</v>
      </c>
      <c r="B217" s="27"/>
      <c r="C217" s="27" t="s">
        <v>357</v>
      </c>
      <c r="D217" s="34">
        <v>1</v>
      </c>
      <c r="E217" s="26" t="s">
        <v>10</v>
      </c>
      <c r="F217" s="90"/>
      <c r="G217" s="26">
        <f t="shared" si="5"/>
        <v>0</v>
      </c>
      <c r="H217" s="6" t="s">
        <v>0</v>
      </c>
      <c r="I217" s="97"/>
      <c r="J217" s="97"/>
    </row>
    <row r="218" spans="1:10" s="6" customFormat="1" ht="24" customHeight="1" x14ac:dyDescent="0.25">
      <c r="A218" s="117" t="s">
        <v>1367</v>
      </c>
      <c r="B218" s="27"/>
      <c r="C218" s="27" t="s">
        <v>358</v>
      </c>
      <c r="D218" s="34">
        <v>1</v>
      </c>
      <c r="E218" s="26" t="s">
        <v>10</v>
      </c>
      <c r="F218" s="90"/>
      <c r="G218" s="26">
        <f t="shared" si="5"/>
        <v>0</v>
      </c>
      <c r="H218" s="6" t="s">
        <v>0</v>
      </c>
      <c r="I218" s="97"/>
      <c r="J218" s="97"/>
    </row>
    <row r="219" spans="1:10" s="6" customFormat="1" ht="24" customHeight="1" x14ac:dyDescent="0.25">
      <c r="A219" s="117" t="s">
        <v>1368</v>
      </c>
      <c r="B219" s="27"/>
      <c r="C219" s="27" t="s">
        <v>359</v>
      </c>
      <c r="D219" s="34">
        <v>1</v>
      </c>
      <c r="E219" s="26" t="s">
        <v>10</v>
      </c>
      <c r="F219" s="90"/>
      <c r="G219" s="26">
        <f t="shared" si="5"/>
        <v>0</v>
      </c>
      <c r="H219" s="6" t="s">
        <v>0</v>
      </c>
      <c r="I219" s="97"/>
      <c r="J219" s="97"/>
    </row>
    <row r="220" spans="1:10" s="6" customFormat="1" ht="24" customHeight="1" x14ac:dyDescent="0.25">
      <c r="A220" s="117" t="s">
        <v>1369</v>
      </c>
      <c r="B220" s="27"/>
      <c r="C220" s="27" t="s">
        <v>360</v>
      </c>
      <c r="D220" s="35">
        <v>1</v>
      </c>
      <c r="E220" s="26" t="s">
        <v>10</v>
      </c>
      <c r="F220" s="90"/>
      <c r="G220" s="26">
        <f t="shared" si="5"/>
        <v>0</v>
      </c>
      <c r="H220" s="6" t="s">
        <v>0</v>
      </c>
      <c r="I220" s="97"/>
      <c r="J220" s="97"/>
    </row>
    <row r="221" spans="1:10" s="6" customFormat="1" ht="24" customHeight="1" x14ac:dyDescent="0.25">
      <c r="A221" s="117" t="s">
        <v>1370</v>
      </c>
      <c r="B221" s="27"/>
      <c r="C221" s="27" t="s">
        <v>361</v>
      </c>
      <c r="D221" s="35">
        <v>1</v>
      </c>
      <c r="E221" s="26" t="s">
        <v>10</v>
      </c>
      <c r="F221" s="90"/>
      <c r="G221" s="26">
        <f t="shared" si="5"/>
        <v>0</v>
      </c>
      <c r="H221" s="6" t="s">
        <v>0</v>
      </c>
      <c r="I221" s="97"/>
      <c r="J221" s="97"/>
    </row>
    <row r="222" spans="1:10" s="6" customFormat="1" ht="24" customHeight="1" x14ac:dyDescent="0.25">
      <c r="A222" s="117" t="s">
        <v>1371</v>
      </c>
      <c r="B222" s="27"/>
      <c r="C222" s="27" t="s">
        <v>362</v>
      </c>
      <c r="D222" s="35">
        <v>1</v>
      </c>
      <c r="E222" s="26" t="s">
        <v>10</v>
      </c>
      <c r="F222" s="90"/>
      <c r="G222" s="26">
        <f t="shared" si="5"/>
        <v>0</v>
      </c>
      <c r="H222" s="6" t="s">
        <v>0</v>
      </c>
      <c r="I222" s="97"/>
      <c r="J222" s="97"/>
    </row>
    <row r="223" spans="1:10" s="6" customFormat="1" ht="24" customHeight="1" x14ac:dyDescent="0.25">
      <c r="A223" s="117" t="s">
        <v>1372</v>
      </c>
      <c r="B223" s="27"/>
      <c r="C223" s="27" t="s">
        <v>363</v>
      </c>
      <c r="D223" s="35">
        <v>1</v>
      </c>
      <c r="E223" s="26" t="s">
        <v>10</v>
      </c>
      <c r="F223" s="90"/>
      <c r="G223" s="26">
        <f t="shared" si="5"/>
        <v>0</v>
      </c>
      <c r="H223" s="6" t="s">
        <v>0</v>
      </c>
      <c r="I223" s="97"/>
      <c r="J223" s="97"/>
    </row>
    <row r="224" spans="1:10" s="6" customFormat="1" ht="24" customHeight="1" x14ac:dyDescent="0.25">
      <c r="A224" s="117" t="s">
        <v>1373</v>
      </c>
      <c r="B224" s="27"/>
      <c r="C224" s="27" t="s">
        <v>364</v>
      </c>
      <c r="D224" s="35">
        <v>1</v>
      </c>
      <c r="E224" s="26" t="s">
        <v>10</v>
      </c>
      <c r="F224" s="90"/>
      <c r="G224" s="26">
        <f t="shared" si="5"/>
        <v>0</v>
      </c>
      <c r="H224" s="6" t="s">
        <v>0</v>
      </c>
      <c r="I224" s="97"/>
      <c r="J224" s="97"/>
    </row>
    <row r="225" spans="1:10" s="6" customFormat="1" ht="24" customHeight="1" x14ac:dyDescent="0.25">
      <c r="A225" s="117" t="s">
        <v>1374</v>
      </c>
      <c r="B225" s="27"/>
      <c r="C225" s="27" t="s">
        <v>365</v>
      </c>
      <c r="D225" s="35">
        <v>1</v>
      </c>
      <c r="E225" s="26" t="s">
        <v>10</v>
      </c>
      <c r="F225" s="90"/>
      <c r="G225" s="26">
        <f t="shared" si="5"/>
        <v>0</v>
      </c>
      <c r="H225" s="6" t="s">
        <v>0</v>
      </c>
      <c r="I225" s="97"/>
      <c r="J225" s="97"/>
    </row>
    <row r="226" spans="1:10" s="6" customFormat="1" ht="24" customHeight="1" x14ac:dyDescent="0.25">
      <c r="A226" s="117" t="s">
        <v>1375</v>
      </c>
      <c r="B226" s="27"/>
      <c r="C226" s="27" t="s">
        <v>366</v>
      </c>
      <c r="D226" s="35">
        <v>1</v>
      </c>
      <c r="E226" s="26" t="s">
        <v>10</v>
      </c>
      <c r="F226" s="90"/>
      <c r="G226" s="26">
        <f t="shared" ref="G226:G257" si="6">D226*F226</f>
        <v>0</v>
      </c>
      <c r="H226" s="6" t="s">
        <v>0</v>
      </c>
      <c r="I226" s="97"/>
      <c r="J226" s="97"/>
    </row>
    <row r="227" spans="1:10" s="6" customFormat="1" ht="24" customHeight="1" x14ac:dyDescent="0.25">
      <c r="A227" s="117" t="s">
        <v>1376</v>
      </c>
      <c r="B227" s="27"/>
      <c r="C227" s="27" t="s">
        <v>367</v>
      </c>
      <c r="D227" s="35">
        <v>1</v>
      </c>
      <c r="E227" s="26" t="s">
        <v>10</v>
      </c>
      <c r="F227" s="90"/>
      <c r="G227" s="26">
        <f t="shared" si="6"/>
        <v>0</v>
      </c>
      <c r="H227" s="6" t="s">
        <v>0</v>
      </c>
      <c r="I227" s="97"/>
      <c r="J227" s="97"/>
    </row>
    <row r="228" spans="1:10" s="6" customFormat="1" ht="24" customHeight="1" x14ac:dyDescent="0.25">
      <c r="A228" s="117" t="s">
        <v>1377</v>
      </c>
      <c r="B228" s="27"/>
      <c r="C228" s="27" t="s">
        <v>368</v>
      </c>
      <c r="D228" s="35">
        <v>1</v>
      </c>
      <c r="E228" s="26" t="s">
        <v>10</v>
      </c>
      <c r="F228" s="90"/>
      <c r="G228" s="26">
        <f t="shared" si="6"/>
        <v>0</v>
      </c>
      <c r="H228" s="6" t="s">
        <v>0</v>
      </c>
      <c r="I228" s="97"/>
      <c r="J228" s="97"/>
    </row>
    <row r="229" spans="1:10" s="6" customFormat="1" ht="24" customHeight="1" x14ac:dyDescent="0.25">
      <c r="A229" s="117" t="s">
        <v>1378</v>
      </c>
      <c r="B229" s="27"/>
      <c r="C229" s="27" t="s">
        <v>369</v>
      </c>
      <c r="D229" s="35">
        <v>1</v>
      </c>
      <c r="E229" s="26" t="s">
        <v>10</v>
      </c>
      <c r="F229" s="90"/>
      <c r="G229" s="26">
        <f t="shared" si="6"/>
        <v>0</v>
      </c>
      <c r="H229" s="6" t="s">
        <v>0</v>
      </c>
      <c r="I229" s="97"/>
      <c r="J229" s="97"/>
    </row>
    <row r="230" spans="1:10" s="6" customFormat="1" ht="24" customHeight="1" x14ac:dyDescent="0.25">
      <c r="A230" s="117" t="s">
        <v>1379</v>
      </c>
      <c r="B230" s="27"/>
      <c r="C230" s="27" t="s">
        <v>370</v>
      </c>
      <c r="D230" s="35">
        <v>1</v>
      </c>
      <c r="E230" s="26" t="s">
        <v>10</v>
      </c>
      <c r="F230" s="90"/>
      <c r="G230" s="26">
        <f t="shared" si="6"/>
        <v>0</v>
      </c>
      <c r="H230" s="6" t="s">
        <v>0</v>
      </c>
      <c r="I230" s="97"/>
      <c r="J230" s="97"/>
    </row>
    <row r="231" spans="1:10" s="6" customFormat="1" ht="24" customHeight="1" x14ac:dyDescent="0.25">
      <c r="A231" s="117" t="s">
        <v>1380</v>
      </c>
      <c r="B231" s="27"/>
      <c r="C231" s="27" t="s">
        <v>371</v>
      </c>
      <c r="D231" s="35">
        <v>1</v>
      </c>
      <c r="E231" s="26" t="s">
        <v>10</v>
      </c>
      <c r="F231" s="90"/>
      <c r="G231" s="26">
        <f t="shared" si="6"/>
        <v>0</v>
      </c>
      <c r="H231" s="6" t="s">
        <v>0</v>
      </c>
      <c r="I231" s="97"/>
      <c r="J231" s="97"/>
    </row>
    <row r="232" spans="1:10" s="6" customFormat="1" ht="24" customHeight="1" x14ac:dyDescent="0.25">
      <c r="A232" s="117" t="s">
        <v>1381</v>
      </c>
      <c r="B232" s="27"/>
      <c r="C232" s="27" t="s">
        <v>372</v>
      </c>
      <c r="D232" s="35">
        <v>1</v>
      </c>
      <c r="E232" s="26" t="s">
        <v>10</v>
      </c>
      <c r="F232" s="90"/>
      <c r="G232" s="26">
        <f t="shared" si="6"/>
        <v>0</v>
      </c>
      <c r="H232" s="6" t="s">
        <v>0</v>
      </c>
      <c r="I232" s="97"/>
      <c r="J232" s="97"/>
    </row>
    <row r="233" spans="1:10" s="6" customFormat="1" ht="24" customHeight="1" x14ac:dyDescent="0.25">
      <c r="A233" s="117" t="s">
        <v>1382</v>
      </c>
      <c r="B233" s="27"/>
      <c r="C233" s="27" t="s">
        <v>373</v>
      </c>
      <c r="D233" s="35">
        <v>1</v>
      </c>
      <c r="E233" s="26" t="s">
        <v>10</v>
      </c>
      <c r="F233" s="90"/>
      <c r="G233" s="26">
        <f t="shared" si="6"/>
        <v>0</v>
      </c>
      <c r="H233" s="6" t="s">
        <v>0</v>
      </c>
      <c r="I233" s="97"/>
      <c r="J233" s="97"/>
    </row>
    <row r="234" spans="1:10" s="6" customFormat="1" ht="24" customHeight="1" x14ac:dyDescent="0.25">
      <c r="A234" s="117" t="s">
        <v>1383</v>
      </c>
      <c r="B234" s="27"/>
      <c r="C234" s="27" t="s">
        <v>374</v>
      </c>
      <c r="D234" s="35">
        <v>1</v>
      </c>
      <c r="E234" s="26" t="s">
        <v>10</v>
      </c>
      <c r="F234" s="90"/>
      <c r="G234" s="26">
        <f t="shared" si="6"/>
        <v>0</v>
      </c>
      <c r="H234" s="6" t="s">
        <v>0</v>
      </c>
      <c r="I234" s="97"/>
      <c r="J234" s="97"/>
    </row>
    <row r="235" spans="1:10" s="6" customFormat="1" ht="24" customHeight="1" x14ac:dyDescent="0.25">
      <c r="A235" s="117" t="s">
        <v>1384</v>
      </c>
      <c r="B235" s="27"/>
      <c r="C235" s="27" t="s">
        <v>375</v>
      </c>
      <c r="D235" s="35">
        <v>1</v>
      </c>
      <c r="E235" s="26" t="s">
        <v>10</v>
      </c>
      <c r="F235" s="90"/>
      <c r="G235" s="26">
        <f t="shared" si="6"/>
        <v>0</v>
      </c>
      <c r="H235" s="6" t="s">
        <v>0</v>
      </c>
      <c r="I235" s="97"/>
      <c r="J235" s="97"/>
    </row>
    <row r="236" spans="1:10" s="6" customFormat="1" ht="24" customHeight="1" x14ac:dyDescent="0.25">
      <c r="A236" s="117" t="s">
        <v>1385</v>
      </c>
      <c r="B236" s="27"/>
      <c r="C236" s="27" t="s">
        <v>376</v>
      </c>
      <c r="D236" s="35">
        <v>1</v>
      </c>
      <c r="E236" s="26" t="s">
        <v>10</v>
      </c>
      <c r="F236" s="90"/>
      <c r="G236" s="26">
        <f t="shared" si="6"/>
        <v>0</v>
      </c>
      <c r="H236" s="6" t="s">
        <v>0</v>
      </c>
      <c r="I236" s="97"/>
      <c r="J236" s="97"/>
    </row>
    <row r="237" spans="1:10" s="6" customFormat="1" ht="24" customHeight="1" x14ac:dyDescent="0.25">
      <c r="A237" s="117" t="s">
        <v>1386</v>
      </c>
      <c r="B237" s="27"/>
      <c r="C237" s="27" t="s">
        <v>377</v>
      </c>
      <c r="D237" s="35">
        <v>1</v>
      </c>
      <c r="E237" s="26" t="s">
        <v>10</v>
      </c>
      <c r="F237" s="90"/>
      <c r="G237" s="26">
        <f t="shared" si="6"/>
        <v>0</v>
      </c>
      <c r="H237" s="6" t="s">
        <v>0</v>
      </c>
      <c r="I237" s="97"/>
      <c r="J237" s="97"/>
    </row>
    <row r="238" spans="1:10" s="6" customFormat="1" ht="24" customHeight="1" x14ac:dyDescent="0.25">
      <c r="A238" s="117" t="s">
        <v>1387</v>
      </c>
      <c r="B238" s="27"/>
      <c r="C238" s="27" t="s">
        <v>378</v>
      </c>
      <c r="D238" s="35">
        <v>1</v>
      </c>
      <c r="E238" s="26" t="s">
        <v>10</v>
      </c>
      <c r="F238" s="90"/>
      <c r="G238" s="26">
        <f t="shared" si="6"/>
        <v>0</v>
      </c>
      <c r="H238" s="6" t="s">
        <v>0</v>
      </c>
      <c r="I238" s="97"/>
      <c r="J238" s="97"/>
    </row>
    <row r="239" spans="1:10" s="6" customFormat="1" ht="24" customHeight="1" x14ac:dyDescent="0.25">
      <c r="A239" s="117" t="s">
        <v>1388</v>
      </c>
      <c r="B239" s="27"/>
      <c r="C239" s="27" t="s">
        <v>379</v>
      </c>
      <c r="D239" s="35">
        <v>1</v>
      </c>
      <c r="E239" s="26" t="s">
        <v>10</v>
      </c>
      <c r="F239" s="90"/>
      <c r="G239" s="26">
        <f t="shared" si="6"/>
        <v>0</v>
      </c>
      <c r="H239" s="6" t="s">
        <v>0</v>
      </c>
      <c r="I239" s="97"/>
      <c r="J239" s="97"/>
    </row>
    <row r="240" spans="1:10" s="6" customFormat="1" ht="24" customHeight="1" x14ac:dyDescent="0.25">
      <c r="A240" s="117" t="s">
        <v>1389</v>
      </c>
      <c r="B240" s="27"/>
      <c r="C240" s="27" t="s">
        <v>380</v>
      </c>
      <c r="D240" s="35">
        <v>1</v>
      </c>
      <c r="E240" s="26" t="s">
        <v>10</v>
      </c>
      <c r="F240" s="90"/>
      <c r="G240" s="26">
        <f t="shared" si="6"/>
        <v>0</v>
      </c>
      <c r="H240" s="6" t="s">
        <v>0</v>
      </c>
      <c r="I240" s="97"/>
      <c r="J240" s="97"/>
    </row>
    <row r="241" spans="1:10" s="6" customFormat="1" ht="24" customHeight="1" x14ac:dyDescent="0.25">
      <c r="A241" s="117" t="s">
        <v>1390</v>
      </c>
      <c r="B241" s="27"/>
      <c r="C241" s="27" t="s">
        <v>381</v>
      </c>
      <c r="D241" s="35">
        <v>1</v>
      </c>
      <c r="E241" s="26" t="s">
        <v>10</v>
      </c>
      <c r="F241" s="90"/>
      <c r="G241" s="26">
        <f t="shared" si="6"/>
        <v>0</v>
      </c>
      <c r="H241" s="6" t="s">
        <v>0</v>
      </c>
      <c r="I241" s="97"/>
      <c r="J241" s="97"/>
    </row>
    <row r="242" spans="1:10" s="6" customFormat="1" ht="24" customHeight="1" x14ac:dyDescent="0.25">
      <c r="A242" s="117" t="s">
        <v>1391</v>
      </c>
      <c r="B242" s="27"/>
      <c r="C242" s="27" t="s">
        <v>382</v>
      </c>
      <c r="D242" s="35">
        <v>1</v>
      </c>
      <c r="E242" s="26" t="s">
        <v>10</v>
      </c>
      <c r="F242" s="90"/>
      <c r="G242" s="26">
        <f t="shared" si="6"/>
        <v>0</v>
      </c>
      <c r="H242" s="6" t="s">
        <v>0</v>
      </c>
      <c r="I242" s="97"/>
      <c r="J242" s="97"/>
    </row>
    <row r="243" spans="1:10" s="6" customFormat="1" ht="24" customHeight="1" x14ac:dyDescent="0.25">
      <c r="A243" s="117" t="s">
        <v>1392</v>
      </c>
      <c r="B243" s="27"/>
      <c r="C243" s="27" t="s">
        <v>383</v>
      </c>
      <c r="D243" s="35">
        <v>1</v>
      </c>
      <c r="E243" s="26" t="s">
        <v>10</v>
      </c>
      <c r="F243" s="90"/>
      <c r="G243" s="26">
        <f t="shared" si="6"/>
        <v>0</v>
      </c>
      <c r="H243" s="6" t="s">
        <v>0</v>
      </c>
      <c r="I243" s="97"/>
      <c r="J243" s="97"/>
    </row>
    <row r="244" spans="1:10" s="6" customFormat="1" ht="24" customHeight="1" x14ac:dyDescent="0.25">
      <c r="A244" s="117" t="s">
        <v>1393</v>
      </c>
      <c r="B244" s="27"/>
      <c r="C244" s="27" t="s">
        <v>384</v>
      </c>
      <c r="D244" s="35">
        <v>1</v>
      </c>
      <c r="E244" s="26" t="s">
        <v>10</v>
      </c>
      <c r="F244" s="90"/>
      <c r="G244" s="26">
        <f t="shared" si="6"/>
        <v>0</v>
      </c>
      <c r="H244" s="6" t="s">
        <v>0</v>
      </c>
      <c r="I244" s="97"/>
      <c r="J244" s="97"/>
    </row>
    <row r="245" spans="1:10" s="6" customFormat="1" ht="24" customHeight="1" x14ac:dyDescent="0.25">
      <c r="A245" s="117" t="s">
        <v>1394</v>
      </c>
      <c r="B245" s="27"/>
      <c r="C245" s="27" t="s">
        <v>385</v>
      </c>
      <c r="D245" s="35">
        <v>1</v>
      </c>
      <c r="E245" s="26" t="s">
        <v>10</v>
      </c>
      <c r="F245" s="90"/>
      <c r="G245" s="26">
        <f t="shared" si="6"/>
        <v>0</v>
      </c>
      <c r="H245" s="6" t="s">
        <v>0</v>
      </c>
      <c r="I245" s="97"/>
      <c r="J245" s="97"/>
    </row>
    <row r="246" spans="1:10" s="6" customFormat="1" ht="24" customHeight="1" x14ac:dyDescent="0.25">
      <c r="A246" s="117" t="s">
        <v>1395</v>
      </c>
      <c r="B246" s="27"/>
      <c r="C246" s="27" t="s">
        <v>386</v>
      </c>
      <c r="D246" s="35">
        <v>1</v>
      </c>
      <c r="E246" s="26" t="s">
        <v>10</v>
      </c>
      <c r="F246" s="90"/>
      <c r="G246" s="26">
        <f t="shared" si="6"/>
        <v>0</v>
      </c>
      <c r="H246" s="6" t="s">
        <v>0</v>
      </c>
      <c r="I246" s="97"/>
      <c r="J246" s="97"/>
    </row>
    <row r="247" spans="1:10" s="6" customFormat="1" ht="24" customHeight="1" x14ac:dyDescent="0.25">
      <c r="A247" s="117" t="s">
        <v>1396</v>
      </c>
      <c r="B247" s="27"/>
      <c r="C247" s="27" t="s">
        <v>387</v>
      </c>
      <c r="D247" s="35">
        <v>1</v>
      </c>
      <c r="E247" s="26" t="s">
        <v>10</v>
      </c>
      <c r="F247" s="90"/>
      <c r="G247" s="26">
        <f t="shared" si="6"/>
        <v>0</v>
      </c>
      <c r="H247" s="6" t="s">
        <v>0</v>
      </c>
      <c r="I247" s="97"/>
      <c r="J247" s="97"/>
    </row>
    <row r="248" spans="1:10" s="6" customFormat="1" ht="24" customHeight="1" x14ac:dyDescent="0.25">
      <c r="A248" s="117" t="s">
        <v>1397</v>
      </c>
      <c r="B248" s="27"/>
      <c r="C248" s="27" t="s">
        <v>388</v>
      </c>
      <c r="D248" s="35">
        <v>1</v>
      </c>
      <c r="E248" s="26" t="s">
        <v>10</v>
      </c>
      <c r="F248" s="90"/>
      <c r="G248" s="26">
        <f t="shared" si="6"/>
        <v>0</v>
      </c>
      <c r="H248" s="6" t="s">
        <v>0</v>
      </c>
      <c r="I248" s="97"/>
      <c r="J248" s="97"/>
    </row>
    <row r="249" spans="1:10" s="6" customFormat="1" ht="24" customHeight="1" x14ac:dyDescent="0.25">
      <c r="A249" s="117" t="s">
        <v>1398</v>
      </c>
      <c r="B249" s="27"/>
      <c r="C249" s="27" t="s">
        <v>389</v>
      </c>
      <c r="D249" s="35">
        <v>1</v>
      </c>
      <c r="E249" s="26" t="s">
        <v>10</v>
      </c>
      <c r="F249" s="90"/>
      <c r="G249" s="26">
        <f t="shared" si="6"/>
        <v>0</v>
      </c>
      <c r="H249" s="6" t="s">
        <v>0</v>
      </c>
      <c r="I249" s="97"/>
      <c r="J249" s="97"/>
    </row>
    <row r="250" spans="1:10" s="6" customFormat="1" ht="24" customHeight="1" x14ac:dyDescent="0.25">
      <c r="A250" s="117" t="s">
        <v>1399</v>
      </c>
      <c r="B250" s="27"/>
      <c r="C250" s="27" t="s">
        <v>390</v>
      </c>
      <c r="D250" s="35">
        <v>1</v>
      </c>
      <c r="E250" s="26" t="s">
        <v>10</v>
      </c>
      <c r="F250" s="90"/>
      <c r="G250" s="26">
        <f t="shared" si="6"/>
        <v>0</v>
      </c>
      <c r="H250" s="6" t="s">
        <v>0</v>
      </c>
      <c r="I250" s="97"/>
      <c r="J250" s="97"/>
    </row>
    <row r="251" spans="1:10" s="6" customFormat="1" ht="24" customHeight="1" x14ac:dyDescent="0.25">
      <c r="A251" s="117" t="s">
        <v>1400</v>
      </c>
      <c r="B251" s="27"/>
      <c r="C251" s="27" t="s">
        <v>391</v>
      </c>
      <c r="D251" s="35">
        <v>1</v>
      </c>
      <c r="E251" s="26" t="s">
        <v>10</v>
      </c>
      <c r="F251" s="90"/>
      <c r="G251" s="26">
        <f t="shared" si="6"/>
        <v>0</v>
      </c>
      <c r="H251" s="6" t="s">
        <v>0</v>
      </c>
      <c r="I251" s="97"/>
      <c r="J251" s="97"/>
    </row>
    <row r="252" spans="1:10" s="6" customFormat="1" ht="24" customHeight="1" x14ac:dyDescent="0.25">
      <c r="A252" s="117" t="s">
        <v>1401</v>
      </c>
      <c r="B252" s="27"/>
      <c r="C252" s="27" t="s">
        <v>392</v>
      </c>
      <c r="D252" s="35">
        <v>1</v>
      </c>
      <c r="E252" s="26" t="s">
        <v>10</v>
      </c>
      <c r="F252" s="90"/>
      <c r="G252" s="26">
        <f t="shared" si="6"/>
        <v>0</v>
      </c>
      <c r="H252" s="6" t="s">
        <v>0</v>
      </c>
      <c r="I252" s="97"/>
      <c r="J252" s="97"/>
    </row>
    <row r="253" spans="1:10" s="6" customFormat="1" ht="24" customHeight="1" x14ac:dyDescent="0.25">
      <c r="A253" s="117" t="s">
        <v>1402</v>
      </c>
      <c r="B253" s="27"/>
      <c r="C253" s="27" t="s">
        <v>393</v>
      </c>
      <c r="D253" s="35">
        <v>1</v>
      </c>
      <c r="E253" s="26" t="s">
        <v>10</v>
      </c>
      <c r="F253" s="90"/>
      <c r="G253" s="26">
        <f t="shared" si="6"/>
        <v>0</v>
      </c>
      <c r="H253" s="6" t="s">
        <v>0</v>
      </c>
      <c r="I253" s="97"/>
      <c r="J253" s="97"/>
    </row>
    <row r="254" spans="1:10" s="6" customFormat="1" ht="24" customHeight="1" x14ac:dyDescent="0.25">
      <c r="A254" s="117" t="s">
        <v>1403</v>
      </c>
      <c r="B254" s="27"/>
      <c r="C254" s="27" t="s">
        <v>391</v>
      </c>
      <c r="D254" s="35">
        <v>1</v>
      </c>
      <c r="E254" s="26" t="s">
        <v>10</v>
      </c>
      <c r="F254" s="90"/>
      <c r="G254" s="26">
        <f t="shared" si="6"/>
        <v>0</v>
      </c>
      <c r="H254" s="6" t="s">
        <v>0</v>
      </c>
      <c r="I254" s="97"/>
      <c r="J254" s="97"/>
    </row>
    <row r="255" spans="1:10" s="6" customFormat="1" ht="24" customHeight="1" x14ac:dyDescent="0.25">
      <c r="A255" s="117" t="s">
        <v>1404</v>
      </c>
      <c r="B255" s="27"/>
      <c r="C255" s="27" t="s">
        <v>392</v>
      </c>
      <c r="D255" s="35">
        <v>1</v>
      </c>
      <c r="E255" s="26" t="s">
        <v>10</v>
      </c>
      <c r="F255" s="90"/>
      <c r="G255" s="26">
        <f t="shared" si="6"/>
        <v>0</v>
      </c>
      <c r="H255" s="6" t="s">
        <v>0</v>
      </c>
      <c r="I255" s="97"/>
      <c r="J255" s="97"/>
    </row>
    <row r="256" spans="1:10" s="6" customFormat="1" ht="24" customHeight="1" x14ac:dyDescent="0.25">
      <c r="A256" s="117" t="s">
        <v>1405</v>
      </c>
      <c r="B256" s="27"/>
      <c r="C256" s="27" t="s">
        <v>394</v>
      </c>
      <c r="D256" s="35">
        <v>1</v>
      </c>
      <c r="E256" s="26" t="s">
        <v>10</v>
      </c>
      <c r="F256" s="90"/>
      <c r="G256" s="26">
        <f t="shared" si="6"/>
        <v>0</v>
      </c>
      <c r="H256" s="6" t="s">
        <v>0</v>
      </c>
      <c r="I256" s="97"/>
      <c r="J256" s="97"/>
    </row>
    <row r="257" spans="1:10" s="6" customFormat="1" ht="24" customHeight="1" x14ac:dyDescent="0.25">
      <c r="A257" s="117" t="s">
        <v>1406</v>
      </c>
      <c r="B257" s="27"/>
      <c r="C257" s="27" t="s">
        <v>395</v>
      </c>
      <c r="D257" s="35">
        <v>1</v>
      </c>
      <c r="E257" s="26" t="s">
        <v>10</v>
      </c>
      <c r="F257" s="90"/>
      <c r="G257" s="26">
        <f t="shared" si="6"/>
        <v>0</v>
      </c>
      <c r="H257" s="6" t="s">
        <v>0</v>
      </c>
      <c r="I257" s="97"/>
      <c r="J257" s="97"/>
    </row>
    <row r="258" spans="1:10" s="6" customFormat="1" ht="24" customHeight="1" x14ac:dyDescent="0.25">
      <c r="A258" s="117" t="s">
        <v>1407</v>
      </c>
      <c r="B258" s="27"/>
      <c r="C258" s="27" t="s">
        <v>396</v>
      </c>
      <c r="D258" s="35">
        <v>1</v>
      </c>
      <c r="E258" s="26" t="s">
        <v>10</v>
      </c>
      <c r="F258" s="90"/>
      <c r="G258" s="26">
        <f t="shared" ref="G258:G289" si="7">D258*F258</f>
        <v>0</v>
      </c>
      <c r="H258" s="6" t="s">
        <v>0</v>
      </c>
      <c r="I258" s="97"/>
      <c r="J258" s="97"/>
    </row>
    <row r="259" spans="1:10" s="6" customFormat="1" ht="24" customHeight="1" x14ac:dyDescent="0.25">
      <c r="A259" s="117" t="s">
        <v>1408</v>
      </c>
      <c r="B259" s="27"/>
      <c r="C259" s="27" t="s">
        <v>397</v>
      </c>
      <c r="D259" s="35">
        <v>1</v>
      </c>
      <c r="E259" s="26" t="s">
        <v>10</v>
      </c>
      <c r="F259" s="90"/>
      <c r="G259" s="26">
        <f t="shared" si="7"/>
        <v>0</v>
      </c>
      <c r="H259" s="6" t="s">
        <v>0</v>
      </c>
      <c r="I259" s="97"/>
      <c r="J259" s="97"/>
    </row>
    <row r="260" spans="1:10" s="6" customFormat="1" ht="24" customHeight="1" x14ac:dyDescent="0.25">
      <c r="A260" s="117" t="s">
        <v>1409</v>
      </c>
      <c r="B260" s="27"/>
      <c r="C260" s="27" t="s">
        <v>398</v>
      </c>
      <c r="D260" s="35">
        <v>1</v>
      </c>
      <c r="E260" s="26" t="s">
        <v>10</v>
      </c>
      <c r="F260" s="90"/>
      <c r="G260" s="26">
        <f t="shared" si="7"/>
        <v>0</v>
      </c>
      <c r="H260" s="6" t="s">
        <v>0</v>
      </c>
      <c r="I260" s="97"/>
      <c r="J260" s="97"/>
    </row>
    <row r="261" spans="1:10" s="6" customFormat="1" ht="24" customHeight="1" x14ac:dyDescent="0.25">
      <c r="A261" s="117" t="s">
        <v>1410</v>
      </c>
      <c r="B261" s="27"/>
      <c r="C261" s="27" t="s">
        <v>399</v>
      </c>
      <c r="D261" s="35">
        <v>1</v>
      </c>
      <c r="E261" s="26" t="s">
        <v>10</v>
      </c>
      <c r="F261" s="90"/>
      <c r="G261" s="26">
        <f t="shared" si="7"/>
        <v>0</v>
      </c>
      <c r="H261" s="6" t="s">
        <v>0</v>
      </c>
      <c r="I261" s="97"/>
      <c r="J261" s="97"/>
    </row>
    <row r="262" spans="1:10" s="6" customFormat="1" ht="24" customHeight="1" x14ac:dyDescent="0.25">
      <c r="A262" s="117" t="s">
        <v>1411</v>
      </c>
      <c r="B262" s="27"/>
      <c r="C262" s="27" t="s">
        <v>400</v>
      </c>
      <c r="D262" s="35">
        <v>1</v>
      </c>
      <c r="E262" s="26" t="s">
        <v>10</v>
      </c>
      <c r="F262" s="90"/>
      <c r="G262" s="26">
        <f t="shared" si="7"/>
        <v>0</v>
      </c>
      <c r="H262" s="6" t="s">
        <v>0</v>
      </c>
      <c r="I262" s="97"/>
      <c r="J262" s="97"/>
    </row>
    <row r="263" spans="1:10" s="6" customFormat="1" ht="24" customHeight="1" x14ac:dyDescent="0.25">
      <c r="A263" s="117" t="s">
        <v>1412</v>
      </c>
      <c r="B263" s="27"/>
      <c r="C263" s="27" t="s">
        <v>401</v>
      </c>
      <c r="D263" s="35">
        <v>1</v>
      </c>
      <c r="E263" s="26" t="s">
        <v>10</v>
      </c>
      <c r="F263" s="90"/>
      <c r="G263" s="26">
        <f t="shared" si="7"/>
        <v>0</v>
      </c>
      <c r="H263" s="6" t="s">
        <v>0</v>
      </c>
      <c r="I263" s="97"/>
      <c r="J263" s="97"/>
    </row>
    <row r="264" spans="1:10" s="6" customFormat="1" ht="24" customHeight="1" x14ac:dyDescent="0.25">
      <c r="A264" s="117" t="s">
        <v>1413</v>
      </c>
      <c r="B264" s="27"/>
      <c r="C264" s="27" t="s">
        <v>402</v>
      </c>
      <c r="D264" s="35">
        <v>1</v>
      </c>
      <c r="E264" s="26" t="s">
        <v>10</v>
      </c>
      <c r="F264" s="90"/>
      <c r="G264" s="26">
        <f t="shared" si="7"/>
        <v>0</v>
      </c>
      <c r="H264" s="6" t="s">
        <v>0</v>
      </c>
      <c r="I264" s="97"/>
      <c r="J264" s="97"/>
    </row>
    <row r="265" spans="1:10" s="6" customFormat="1" ht="24" customHeight="1" x14ac:dyDescent="0.25">
      <c r="A265" s="117" t="s">
        <v>1414</v>
      </c>
      <c r="B265" s="27"/>
      <c r="C265" s="27" t="s">
        <v>403</v>
      </c>
      <c r="D265" s="35">
        <v>1</v>
      </c>
      <c r="E265" s="26" t="s">
        <v>10</v>
      </c>
      <c r="F265" s="90"/>
      <c r="G265" s="26">
        <f t="shared" si="7"/>
        <v>0</v>
      </c>
      <c r="H265" s="6" t="s">
        <v>0</v>
      </c>
      <c r="I265" s="97"/>
      <c r="J265" s="97"/>
    </row>
    <row r="266" spans="1:10" s="6" customFormat="1" ht="24" customHeight="1" x14ac:dyDescent="0.25">
      <c r="A266" s="117" t="s">
        <v>1415</v>
      </c>
      <c r="B266" s="27"/>
      <c r="C266" s="27" t="s">
        <v>404</v>
      </c>
      <c r="D266" s="35">
        <v>1</v>
      </c>
      <c r="E266" s="26" t="s">
        <v>10</v>
      </c>
      <c r="F266" s="90"/>
      <c r="G266" s="26">
        <f t="shared" si="7"/>
        <v>0</v>
      </c>
      <c r="H266" s="6" t="s">
        <v>0</v>
      </c>
      <c r="I266" s="97"/>
      <c r="J266" s="97"/>
    </row>
    <row r="267" spans="1:10" s="6" customFormat="1" ht="24" customHeight="1" x14ac:dyDescent="0.25">
      <c r="A267" s="117" t="s">
        <v>1416</v>
      </c>
      <c r="B267" s="27"/>
      <c r="C267" s="27" t="s">
        <v>405</v>
      </c>
      <c r="D267" s="35">
        <v>1</v>
      </c>
      <c r="E267" s="26" t="s">
        <v>10</v>
      </c>
      <c r="F267" s="90"/>
      <c r="G267" s="26">
        <f t="shared" si="7"/>
        <v>0</v>
      </c>
      <c r="H267" s="6" t="s">
        <v>0</v>
      </c>
      <c r="I267" s="97"/>
      <c r="J267" s="97"/>
    </row>
    <row r="268" spans="1:10" s="6" customFormat="1" ht="24" customHeight="1" x14ac:dyDescent="0.25">
      <c r="A268" s="117" t="s">
        <v>1417</v>
      </c>
      <c r="B268" s="27"/>
      <c r="C268" s="27" t="s">
        <v>406</v>
      </c>
      <c r="D268" s="35">
        <v>1</v>
      </c>
      <c r="E268" s="26" t="s">
        <v>10</v>
      </c>
      <c r="F268" s="90"/>
      <c r="G268" s="26">
        <f t="shared" si="7"/>
        <v>0</v>
      </c>
      <c r="H268" s="6" t="s">
        <v>0</v>
      </c>
      <c r="I268" s="97"/>
      <c r="J268" s="97"/>
    </row>
    <row r="269" spans="1:10" s="6" customFormat="1" ht="24" customHeight="1" x14ac:dyDescent="0.25">
      <c r="A269" s="117" t="s">
        <v>1418</v>
      </c>
      <c r="B269" s="27"/>
      <c r="C269" s="27" t="s">
        <v>407</v>
      </c>
      <c r="D269" s="35">
        <v>1</v>
      </c>
      <c r="E269" s="26" t="s">
        <v>10</v>
      </c>
      <c r="F269" s="90"/>
      <c r="G269" s="26">
        <f t="shared" si="7"/>
        <v>0</v>
      </c>
      <c r="H269" s="6" t="s">
        <v>0</v>
      </c>
      <c r="I269" s="97"/>
      <c r="J269" s="97"/>
    </row>
    <row r="270" spans="1:10" s="6" customFormat="1" ht="24" customHeight="1" x14ac:dyDescent="0.25">
      <c r="A270" s="117" t="s">
        <v>1419</v>
      </c>
      <c r="B270" s="27"/>
      <c r="C270" s="27" t="s">
        <v>408</v>
      </c>
      <c r="D270" s="35">
        <v>1</v>
      </c>
      <c r="E270" s="26" t="s">
        <v>10</v>
      </c>
      <c r="F270" s="90"/>
      <c r="G270" s="26">
        <f t="shared" si="7"/>
        <v>0</v>
      </c>
      <c r="H270" s="6" t="s">
        <v>0</v>
      </c>
      <c r="I270" s="97"/>
      <c r="J270" s="97"/>
    </row>
    <row r="271" spans="1:10" s="6" customFormat="1" ht="24" customHeight="1" x14ac:dyDescent="0.25">
      <c r="A271" s="117" t="s">
        <v>1420</v>
      </c>
      <c r="B271" s="27"/>
      <c r="C271" s="27" t="s">
        <v>409</v>
      </c>
      <c r="D271" s="35">
        <v>1</v>
      </c>
      <c r="E271" s="26" t="s">
        <v>10</v>
      </c>
      <c r="F271" s="90"/>
      <c r="G271" s="26">
        <f t="shared" si="7"/>
        <v>0</v>
      </c>
      <c r="H271" s="6" t="s">
        <v>0</v>
      </c>
      <c r="I271" s="97"/>
      <c r="J271" s="97"/>
    </row>
    <row r="272" spans="1:10" s="6" customFormat="1" ht="24" customHeight="1" x14ac:dyDescent="0.25">
      <c r="A272" s="117" t="s">
        <v>1421</v>
      </c>
      <c r="B272" s="27"/>
      <c r="C272" s="27" t="s">
        <v>410</v>
      </c>
      <c r="D272" s="35">
        <v>1</v>
      </c>
      <c r="E272" s="26" t="s">
        <v>10</v>
      </c>
      <c r="F272" s="90"/>
      <c r="G272" s="26">
        <f t="shared" si="7"/>
        <v>0</v>
      </c>
      <c r="H272" s="6" t="s">
        <v>0</v>
      </c>
      <c r="I272" s="97"/>
      <c r="J272" s="97"/>
    </row>
    <row r="273" spans="1:10" s="6" customFormat="1" ht="24" customHeight="1" x14ac:dyDescent="0.25">
      <c r="A273" s="117" t="s">
        <v>1422</v>
      </c>
      <c r="B273" s="27"/>
      <c r="C273" s="27" t="s">
        <v>411</v>
      </c>
      <c r="D273" s="35">
        <v>1</v>
      </c>
      <c r="E273" s="26" t="s">
        <v>10</v>
      </c>
      <c r="F273" s="90"/>
      <c r="G273" s="26">
        <f t="shared" si="7"/>
        <v>0</v>
      </c>
      <c r="H273" s="6" t="s">
        <v>0</v>
      </c>
      <c r="I273" s="97"/>
      <c r="J273" s="97"/>
    </row>
    <row r="274" spans="1:10" s="6" customFormat="1" ht="24" customHeight="1" x14ac:dyDescent="0.25">
      <c r="A274" s="117" t="s">
        <v>1423</v>
      </c>
      <c r="B274" s="27"/>
      <c r="C274" s="27" t="s">
        <v>412</v>
      </c>
      <c r="D274" s="35">
        <v>1</v>
      </c>
      <c r="E274" s="26" t="s">
        <v>10</v>
      </c>
      <c r="F274" s="90"/>
      <c r="G274" s="26">
        <f t="shared" si="7"/>
        <v>0</v>
      </c>
      <c r="H274" s="6" t="s">
        <v>0</v>
      </c>
      <c r="I274" s="97"/>
      <c r="J274" s="97"/>
    </row>
    <row r="275" spans="1:10" s="6" customFormat="1" ht="24" customHeight="1" x14ac:dyDescent="0.25">
      <c r="A275" s="117" t="s">
        <v>1424</v>
      </c>
      <c r="B275" s="27"/>
      <c r="C275" s="27" t="s">
        <v>413</v>
      </c>
      <c r="D275" s="35">
        <v>1</v>
      </c>
      <c r="E275" s="26" t="s">
        <v>10</v>
      </c>
      <c r="F275" s="90"/>
      <c r="G275" s="26">
        <f t="shared" si="7"/>
        <v>0</v>
      </c>
      <c r="H275" s="6" t="s">
        <v>0</v>
      </c>
      <c r="I275" s="97"/>
      <c r="J275" s="97"/>
    </row>
    <row r="276" spans="1:10" s="6" customFormat="1" ht="24" customHeight="1" x14ac:dyDescent="0.25">
      <c r="A276" s="117" t="s">
        <v>1425</v>
      </c>
      <c r="B276" s="27"/>
      <c r="C276" s="27" t="s">
        <v>414</v>
      </c>
      <c r="D276" s="35">
        <v>1</v>
      </c>
      <c r="E276" s="26" t="s">
        <v>10</v>
      </c>
      <c r="F276" s="90"/>
      <c r="G276" s="26">
        <f t="shared" si="7"/>
        <v>0</v>
      </c>
      <c r="H276" s="6" t="s">
        <v>0</v>
      </c>
      <c r="I276" s="97"/>
      <c r="J276" s="97"/>
    </row>
    <row r="277" spans="1:10" s="6" customFormat="1" ht="24" customHeight="1" x14ac:dyDescent="0.25">
      <c r="A277" s="117" t="s">
        <v>1426</v>
      </c>
      <c r="B277" s="27"/>
      <c r="C277" s="27" t="s">
        <v>415</v>
      </c>
      <c r="D277" s="35">
        <v>1</v>
      </c>
      <c r="E277" s="26" t="s">
        <v>10</v>
      </c>
      <c r="F277" s="90"/>
      <c r="G277" s="26">
        <f t="shared" si="7"/>
        <v>0</v>
      </c>
      <c r="H277" s="6" t="s">
        <v>0</v>
      </c>
      <c r="I277" s="97"/>
      <c r="J277" s="97"/>
    </row>
    <row r="278" spans="1:10" s="6" customFormat="1" ht="24" customHeight="1" x14ac:dyDescent="0.25">
      <c r="A278" s="117" t="s">
        <v>1427</v>
      </c>
      <c r="B278" s="27"/>
      <c r="C278" s="27" t="s">
        <v>416</v>
      </c>
      <c r="D278" s="35">
        <v>1</v>
      </c>
      <c r="E278" s="26" t="s">
        <v>10</v>
      </c>
      <c r="F278" s="90"/>
      <c r="G278" s="26">
        <f t="shared" si="7"/>
        <v>0</v>
      </c>
      <c r="H278" s="6" t="s">
        <v>0</v>
      </c>
      <c r="I278" s="97"/>
      <c r="J278" s="97"/>
    </row>
    <row r="279" spans="1:10" s="6" customFormat="1" ht="24" customHeight="1" x14ac:dyDescent="0.25">
      <c r="A279" s="117" t="s">
        <v>1428</v>
      </c>
      <c r="B279" s="27"/>
      <c r="C279" s="27" t="s">
        <v>417</v>
      </c>
      <c r="D279" s="35">
        <v>1</v>
      </c>
      <c r="E279" s="26" t="s">
        <v>10</v>
      </c>
      <c r="F279" s="90"/>
      <c r="G279" s="26">
        <f t="shared" si="7"/>
        <v>0</v>
      </c>
      <c r="H279" s="6" t="s">
        <v>0</v>
      </c>
      <c r="I279" s="97"/>
      <c r="J279" s="97"/>
    </row>
    <row r="280" spans="1:10" s="6" customFormat="1" ht="24" customHeight="1" x14ac:dyDescent="0.25">
      <c r="A280" s="117" t="s">
        <v>1429</v>
      </c>
      <c r="B280" s="27"/>
      <c r="C280" s="27" t="s">
        <v>418</v>
      </c>
      <c r="D280" s="35">
        <v>1</v>
      </c>
      <c r="E280" s="26" t="s">
        <v>10</v>
      </c>
      <c r="F280" s="90"/>
      <c r="G280" s="26">
        <f t="shared" si="7"/>
        <v>0</v>
      </c>
      <c r="H280" s="6" t="s">
        <v>0</v>
      </c>
      <c r="I280" s="97"/>
      <c r="J280" s="97"/>
    </row>
    <row r="281" spans="1:10" s="6" customFormat="1" ht="24" customHeight="1" x14ac:dyDescent="0.25">
      <c r="A281" s="117" t="s">
        <v>1430</v>
      </c>
      <c r="B281" s="27"/>
      <c r="C281" s="27" t="s">
        <v>419</v>
      </c>
      <c r="D281" s="35">
        <v>1</v>
      </c>
      <c r="E281" s="26" t="s">
        <v>10</v>
      </c>
      <c r="F281" s="90"/>
      <c r="G281" s="26">
        <f t="shared" si="7"/>
        <v>0</v>
      </c>
      <c r="H281" s="6" t="s">
        <v>0</v>
      </c>
      <c r="I281" s="97"/>
      <c r="J281" s="97"/>
    </row>
    <row r="282" spans="1:10" s="6" customFormat="1" ht="24" customHeight="1" x14ac:dyDescent="0.25">
      <c r="A282" s="117" t="s">
        <v>1431</v>
      </c>
      <c r="B282" s="27"/>
      <c r="C282" s="27" t="s">
        <v>420</v>
      </c>
      <c r="D282" s="35">
        <v>1</v>
      </c>
      <c r="E282" s="26" t="s">
        <v>10</v>
      </c>
      <c r="F282" s="90"/>
      <c r="G282" s="26">
        <f t="shared" si="7"/>
        <v>0</v>
      </c>
      <c r="H282" s="6" t="s">
        <v>0</v>
      </c>
      <c r="I282" s="97"/>
      <c r="J282" s="97"/>
    </row>
    <row r="283" spans="1:10" s="6" customFormat="1" ht="24" customHeight="1" x14ac:dyDescent="0.25">
      <c r="A283" s="117" t="s">
        <v>1432</v>
      </c>
      <c r="B283" s="27"/>
      <c r="C283" s="27" t="s">
        <v>421</v>
      </c>
      <c r="D283" s="35">
        <v>1</v>
      </c>
      <c r="E283" s="26" t="s">
        <v>10</v>
      </c>
      <c r="F283" s="90"/>
      <c r="G283" s="26">
        <f t="shared" si="7"/>
        <v>0</v>
      </c>
      <c r="H283" s="6" t="s">
        <v>0</v>
      </c>
      <c r="I283" s="97"/>
      <c r="J283" s="97"/>
    </row>
    <row r="284" spans="1:10" s="6" customFormat="1" ht="24" customHeight="1" x14ac:dyDescent="0.25">
      <c r="A284" s="117" t="s">
        <v>1433</v>
      </c>
      <c r="B284" s="27"/>
      <c r="C284" s="27" t="s">
        <v>422</v>
      </c>
      <c r="D284" s="35">
        <v>1</v>
      </c>
      <c r="E284" s="26" t="s">
        <v>10</v>
      </c>
      <c r="F284" s="90"/>
      <c r="G284" s="26">
        <f t="shared" si="7"/>
        <v>0</v>
      </c>
      <c r="H284" s="6" t="s">
        <v>0</v>
      </c>
      <c r="I284" s="97"/>
      <c r="J284" s="97"/>
    </row>
    <row r="285" spans="1:10" s="6" customFormat="1" ht="24" customHeight="1" x14ac:dyDescent="0.25">
      <c r="A285" s="117" t="s">
        <v>1434</v>
      </c>
      <c r="B285" s="27"/>
      <c r="C285" s="27" t="s">
        <v>423</v>
      </c>
      <c r="D285" s="35">
        <v>1</v>
      </c>
      <c r="E285" s="26" t="s">
        <v>10</v>
      </c>
      <c r="F285" s="90"/>
      <c r="G285" s="26">
        <f t="shared" si="7"/>
        <v>0</v>
      </c>
      <c r="H285" s="6" t="s">
        <v>0</v>
      </c>
      <c r="I285" s="97"/>
      <c r="J285" s="97"/>
    </row>
    <row r="286" spans="1:10" s="6" customFormat="1" ht="24" customHeight="1" x14ac:dyDescent="0.25">
      <c r="A286" s="117" t="s">
        <v>1435</v>
      </c>
      <c r="B286" s="27"/>
      <c r="C286" s="27" t="s">
        <v>424</v>
      </c>
      <c r="D286" s="35">
        <v>1</v>
      </c>
      <c r="E286" s="26" t="s">
        <v>10</v>
      </c>
      <c r="F286" s="90"/>
      <c r="G286" s="26">
        <f t="shared" si="7"/>
        <v>0</v>
      </c>
      <c r="H286" s="6" t="s">
        <v>0</v>
      </c>
      <c r="I286" s="97"/>
      <c r="J286" s="97"/>
    </row>
    <row r="287" spans="1:10" s="6" customFormat="1" ht="24" customHeight="1" x14ac:dyDescent="0.25">
      <c r="A287" s="117" t="s">
        <v>1436</v>
      </c>
      <c r="B287" s="27"/>
      <c r="C287" s="27" t="s">
        <v>425</v>
      </c>
      <c r="D287" s="35">
        <v>1</v>
      </c>
      <c r="E287" s="26" t="s">
        <v>10</v>
      </c>
      <c r="F287" s="90"/>
      <c r="G287" s="26">
        <f t="shared" si="7"/>
        <v>0</v>
      </c>
      <c r="H287" s="6" t="s">
        <v>0</v>
      </c>
      <c r="I287" s="97"/>
      <c r="J287" s="97"/>
    </row>
    <row r="288" spans="1:10" s="6" customFormat="1" ht="24" customHeight="1" x14ac:dyDescent="0.25">
      <c r="A288" s="117" t="s">
        <v>1437</v>
      </c>
      <c r="B288" s="27"/>
      <c r="C288" s="27" t="s">
        <v>426</v>
      </c>
      <c r="D288" s="35">
        <v>1</v>
      </c>
      <c r="E288" s="26" t="s">
        <v>10</v>
      </c>
      <c r="F288" s="90"/>
      <c r="G288" s="26">
        <f t="shared" si="7"/>
        <v>0</v>
      </c>
      <c r="H288" s="6" t="s">
        <v>0</v>
      </c>
      <c r="I288" s="97"/>
      <c r="J288" s="97"/>
    </row>
    <row r="289" spans="1:10" s="6" customFormat="1" ht="24" customHeight="1" x14ac:dyDescent="0.25">
      <c r="A289" s="117" t="s">
        <v>1438</v>
      </c>
      <c r="B289" s="27"/>
      <c r="C289" s="27" t="s">
        <v>371</v>
      </c>
      <c r="D289" s="35">
        <v>1</v>
      </c>
      <c r="E289" s="26" t="s">
        <v>10</v>
      </c>
      <c r="F289" s="90"/>
      <c r="G289" s="26">
        <f t="shared" si="7"/>
        <v>0</v>
      </c>
      <c r="H289" s="6" t="s">
        <v>0</v>
      </c>
      <c r="I289" s="97"/>
      <c r="J289" s="97"/>
    </row>
    <row r="290" spans="1:10" s="6" customFormat="1" ht="24" customHeight="1" x14ac:dyDescent="0.25">
      <c r="A290" s="117" t="s">
        <v>1439</v>
      </c>
      <c r="B290" s="27"/>
      <c r="C290" s="27" t="s">
        <v>427</v>
      </c>
      <c r="D290" s="35">
        <v>1</v>
      </c>
      <c r="E290" s="26" t="s">
        <v>10</v>
      </c>
      <c r="F290" s="90"/>
      <c r="G290" s="26">
        <f t="shared" ref="G290:G304" si="8">D290*F290</f>
        <v>0</v>
      </c>
      <c r="H290" s="6" t="s">
        <v>0</v>
      </c>
      <c r="I290" s="97"/>
      <c r="J290" s="97"/>
    </row>
    <row r="291" spans="1:10" s="6" customFormat="1" ht="24" customHeight="1" x14ac:dyDescent="0.25">
      <c r="A291" s="117" t="s">
        <v>1440</v>
      </c>
      <c r="B291" s="27"/>
      <c r="C291" s="27" t="s">
        <v>428</v>
      </c>
      <c r="D291" s="35">
        <v>1</v>
      </c>
      <c r="E291" s="26" t="s">
        <v>10</v>
      </c>
      <c r="F291" s="90"/>
      <c r="G291" s="26">
        <f t="shared" si="8"/>
        <v>0</v>
      </c>
      <c r="H291" s="6" t="s">
        <v>0</v>
      </c>
      <c r="I291" s="97"/>
      <c r="J291" s="97"/>
    </row>
    <row r="292" spans="1:10" s="6" customFormat="1" ht="24" customHeight="1" x14ac:dyDescent="0.25">
      <c r="A292" s="117" t="s">
        <v>1441</v>
      </c>
      <c r="B292" s="27"/>
      <c r="C292" s="27" t="s">
        <v>429</v>
      </c>
      <c r="D292" s="35">
        <v>1</v>
      </c>
      <c r="E292" s="26" t="s">
        <v>10</v>
      </c>
      <c r="F292" s="90"/>
      <c r="G292" s="26">
        <f t="shared" si="8"/>
        <v>0</v>
      </c>
      <c r="H292" s="6" t="s">
        <v>0</v>
      </c>
      <c r="I292" s="97"/>
      <c r="J292" s="97"/>
    </row>
    <row r="293" spans="1:10" s="6" customFormat="1" ht="24" customHeight="1" x14ac:dyDescent="0.25">
      <c r="A293" s="117" t="s">
        <v>1442</v>
      </c>
      <c r="B293" s="27"/>
      <c r="C293" s="27" t="s">
        <v>430</v>
      </c>
      <c r="D293" s="35">
        <v>1</v>
      </c>
      <c r="E293" s="26" t="s">
        <v>10</v>
      </c>
      <c r="F293" s="90"/>
      <c r="G293" s="26">
        <f t="shared" si="8"/>
        <v>0</v>
      </c>
      <c r="H293" s="6" t="s">
        <v>0</v>
      </c>
      <c r="I293" s="97"/>
      <c r="J293" s="97"/>
    </row>
    <row r="294" spans="1:10" s="6" customFormat="1" ht="24" customHeight="1" x14ac:dyDescent="0.25">
      <c r="A294" s="117" t="s">
        <v>1443</v>
      </c>
      <c r="B294" s="27"/>
      <c r="C294" s="27" t="s">
        <v>431</v>
      </c>
      <c r="D294" s="35">
        <v>1</v>
      </c>
      <c r="E294" s="26" t="s">
        <v>10</v>
      </c>
      <c r="F294" s="90"/>
      <c r="G294" s="26">
        <f t="shared" si="8"/>
        <v>0</v>
      </c>
      <c r="H294" s="6" t="s">
        <v>0</v>
      </c>
      <c r="I294" s="97"/>
      <c r="J294" s="97"/>
    </row>
    <row r="295" spans="1:10" s="6" customFormat="1" ht="24" customHeight="1" x14ac:dyDescent="0.25">
      <c r="A295" s="117" t="s">
        <v>1444</v>
      </c>
      <c r="B295" s="27"/>
      <c r="C295" s="27" t="s">
        <v>378</v>
      </c>
      <c r="D295" s="35">
        <v>1</v>
      </c>
      <c r="E295" s="26" t="s">
        <v>10</v>
      </c>
      <c r="F295" s="90"/>
      <c r="G295" s="26">
        <f t="shared" si="8"/>
        <v>0</v>
      </c>
      <c r="H295" s="6" t="s">
        <v>0</v>
      </c>
      <c r="I295" s="97"/>
      <c r="J295" s="97"/>
    </row>
    <row r="296" spans="1:10" s="6" customFormat="1" ht="24" customHeight="1" x14ac:dyDescent="0.25">
      <c r="A296" s="117" t="s">
        <v>1445</v>
      </c>
      <c r="B296" s="27"/>
      <c r="C296" s="27" t="s">
        <v>432</v>
      </c>
      <c r="D296" s="35">
        <v>1</v>
      </c>
      <c r="E296" s="26" t="s">
        <v>10</v>
      </c>
      <c r="F296" s="90"/>
      <c r="G296" s="26">
        <f t="shared" si="8"/>
        <v>0</v>
      </c>
      <c r="H296" s="6" t="s">
        <v>0</v>
      </c>
      <c r="I296" s="97"/>
      <c r="J296" s="97"/>
    </row>
    <row r="297" spans="1:10" s="6" customFormat="1" ht="24" customHeight="1" x14ac:dyDescent="0.25">
      <c r="A297" s="117" t="s">
        <v>1446</v>
      </c>
      <c r="B297" s="27"/>
      <c r="C297" s="27" t="s">
        <v>433</v>
      </c>
      <c r="D297" s="35">
        <v>1</v>
      </c>
      <c r="E297" s="26" t="s">
        <v>10</v>
      </c>
      <c r="F297" s="90"/>
      <c r="G297" s="26">
        <f t="shared" si="8"/>
        <v>0</v>
      </c>
      <c r="H297" s="6" t="s">
        <v>0</v>
      </c>
      <c r="I297" s="97"/>
      <c r="J297" s="97"/>
    </row>
    <row r="298" spans="1:10" s="6" customFormat="1" ht="24" customHeight="1" x14ac:dyDescent="0.25">
      <c r="A298" s="117" t="s">
        <v>1447</v>
      </c>
      <c r="B298" s="27"/>
      <c r="C298" s="27" t="s">
        <v>434</v>
      </c>
      <c r="D298" s="35">
        <v>1</v>
      </c>
      <c r="E298" s="26" t="s">
        <v>10</v>
      </c>
      <c r="F298" s="90"/>
      <c r="G298" s="26">
        <f t="shared" si="8"/>
        <v>0</v>
      </c>
      <c r="H298" s="6" t="s">
        <v>0</v>
      </c>
      <c r="I298" s="97"/>
      <c r="J298" s="97"/>
    </row>
    <row r="299" spans="1:10" s="6" customFormat="1" ht="24" customHeight="1" x14ac:dyDescent="0.25">
      <c r="A299" s="117" t="s">
        <v>1448</v>
      </c>
      <c r="B299" s="27"/>
      <c r="C299" s="27" t="s">
        <v>435</v>
      </c>
      <c r="D299" s="35">
        <v>1</v>
      </c>
      <c r="E299" s="26" t="s">
        <v>10</v>
      </c>
      <c r="F299" s="90"/>
      <c r="G299" s="26">
        <f t="shared" si="8"/>
        <v>0</v>
      </c>
      <c r="H299" s="6" t="s">
        <v>0</v>
      </c>
      <c r="I299" s="97"/>
      <c r="J299" s="97"/>
    </row>
    <row r="300" spans="1:10" s="6" customFormat="1" ht="24" customHeight="1" x14ac:dyDescent="0.25">
      <c r="A300" s="117" t="s">
        <v>1449</v>
      </c>
      <c r="B300" s="27"/>
      <c r="C300" s="27" t="s">
        <v>436</v>
      </c>
      <c r="D300" s="35">
        <v>1</v>
      </c>
      <c r="E300" s="26" t="s">
        <v>10</v>
      </c>
      <c r="F300" s="90"/>
      <c r="G300" s="26">
        <f t="shared" si="8"/>
        <v>0</v>
      </c>
      <c r="H300" s="6" t="s">
        <v>0</v>
      </c>
      <c r="I300" s="97"/>
      <c r="J300" s="97"/>
    </row>
    <row r="301" spans="1:10" s="6" customFormat="1" ht="24" customHeight="1" x14ac:dyDescent="0.25">
      <c r="A301" s="117" t="s">
        <v>1450</v>
      </c>
      <c r="B301" s="27"/>
      <c r="C301" s="27" t="s">
        <v>437</v>
      </c>
      <c r="D301" s="35">
        <v>1</v>
      </c>
      <c r="E301" s="26" t="s">
        <v>10</v>
      </c>
      <c r="F301" s="90"/>
      <c r="G301" s="26">
        <f t="shared" si="8"/>
        <v>0</v>
      </c>
      <c r="H301" s="6" t="s">
        <v>0</v>
      </c>
      <c r="I301" s="97"/>
      <c r="J301" s="97"/>
    </row>
    <row r="302" spans="1:10" s="6" customFormat="1" ht="24" customHeight="1" x14ac:dyDescent="0.25">
      <c r="A302" s="117" t="s">
        <v>1451</v>
      </c>
      <c r="B302" s="27"/>
      <c r="C302" s="27" t="s">
        <v>438</v>
      </c>
      <c r="D302" s="35">
        <v>1</v>
      </c>
      <c r="E302" s="26" t="s">
        <v>10</v>
      </c>
      <c r="F302" s="90"/>
      <c r="G302" s="26">
        <f t="shared" si="8"/>
        <v>0</v>
      </c>
      <c r="H302" s="6" t="s">
        <v>0</v>
      </c>
      <c r="I302" s="97"/>
      <c r="J302" s="97"/>
    </row>
    <row r="303" spans="1:10" s="6" customFormat="1" ht="24" customHeight="1" x14ac:dyDescent="0.25">
      <c r="A303" s="117" t="s">
        <v>1452</v>
      </c>
      <c r="B303" s="27"/>
      <c r="C303" s="27" t="s">
        <v>439</v>
      </c>
      <c r="D303" s="35">
        <v>1</v>
      </c>
      <c r="E303" s="26" t="s">
        <v>10</v>
      </c>
      <c r="F303" s="90"/>
      <c r="G303" s="26">
        <f t="shared" si="8"/>
        <v>0</v>
      </c>
      <c r="H303" s="6" t="s">
        <v>0</v>
      </c>
      <c r="I303" s="97"/>
      <c r="J303" s="97"/>
    </row>
    <row r="304" spans="1:10" s="6" customFormat="1" ht="24" customHeight="1" x14ac:dyDescent="0.25">
      <c r="A304" s="117" t="s">
        <v>1453</v>
      </c>
      <c r="B304" s="27"/>
      <c r="C304" s="27" t="s">
        <v>440</v>
      </c>
      <c r="D304" s="35">
        <v>1</v>
      </c>
      <c r="E304" s="26" t="s">
        <v>10</v>
      </c>
      <c r="F304" s="90"/>
      <c r="G304" s="26">
        <f t="shared" si="8"/>
        <v>0</v>
      </c>
      <c r="H304" s="6" t="s">
        <v>0</v>
      </c>
      <c r="I304" s="97"/>
      <c r="J304" s="97"/>
    </row>
    <row r="305" spans="1:10" ht="116.25" customHeight="1" thickBot="1" x14ac:dyDescent="0.3">
      <c r="A305" s="40" t="s">
        <v>1454</v>
      </c>
      <c r="B305" s="40" t="s">
        <v>336</v>
      </c>
      <c r="C305" s="109" t="s">
        <v>1459</v>
      </c>
      <c r="D305" s="110"/>
      <c r="E305" s="110"/>
      <c r="F305" s="111"/>
      <c r="G305" s="112">
        <f>SUM(G306:G309)</f>
        <v>0</v>
      </c>
      <c r="H305" s="31"/>
    </row>
    <row r="306" spans="1:10" ht="27" customHeight="1" thickBot="1" x14ac:dyDescent="0.3">
      <c r="A306" s="118" t="s">
        <v>1455</v>
      </c>
      <c r="B306" s="114"/>
      <c r="C306" s="115" t="s">
        <v>1008</v>
      </c>
      <c r="D306" s="116">
        <v>1</v>
      </c>
      <c r="E306" s="47" t="s">
        <v>10</v>
      </c>
      <c r="F306" s="90"/>
      <c r="G306" s="48">
        <f t="shared" ref="G306:G309" si="9">D306*F306</f>
        <v>0</v>
      </c>
      <c r="H306" s="6" t="s">
        <v>0</v>
      </c>
    </row>
    <row r="307" spans="1:10" ht="27" customHeight="1" thickBot="1" x14ac:dyDescent="0.3">
      <c r="A307" s="118" t="s">
        <v>1456</v>
      </c>
      <c r="B307" s="114"/>
      <c r="C307" s="115" t="s">
        <v>1011</v>
      </c>
      <c r="D307" s="116">
        <v>1</v>
      </c>
      <c r="E307" s="47" t="s">
        <v>10</v>
      </c>
      <c r="F307" s="90"/>
      <c r="G307" s="48">
        <f t="shared" si="9"/>
        <v>0</v>
      </c>
      <c r="H307" s="6" t="s">
        <v>0</v>
      </c>
    </row>
    <row r="308" spans="1:10" ht="27" customHeight="1" thickBot="1" x14ac:dyDescent="0.3">
      <c r="A308" s="118" t="s">
        <v>1457</v>
      </c>
      <c r="B308" s="114"/>
      <c r="C308" s="115" t="s">
        <v>1009</v>
      </c>
      <c r="D308" s="116">
        <v>1</v>
      </c>
      <c r="E308" s="47" t="s">
        <v>10</v>
      </c>
      <c r="F308" s="90"/>
      <c r="G308" s="48">
        <f t="shared" si="9"/>
        <v>0</v>
      </c>
      <c r="H308" s="6" t="s">
        <v>0</v>
      </c>
    </row>
    <row r="309" spans="1:10" ht="27" customHeight="1" thickBot="1" x14ac:dyDescent="0.3">
      <c r="A309" s="118" t="s">
        <v>1458</v>
      </c>
      <c r="B309" s="114"/>
      <c r="C309" s="115" t="s">
        <v>1010</v>
      </c>
      <c r="D309" s="116">
        <v>1</v>
      </c>
      <c r="E309" s="47" t="s">
        <v>10</v>
      </c>
      <c r="F309" s="90"/>
      <c r="G309" s="48">
        <f t="shared" si="9"/>
        <v>0</v>
      </c>
      <c r="H309" s="6" t="s">
        <v>0</v>
      </c>
    </row>
    <row r="310" spans="1:10" ht="75" x14ac:dyDescent="0.25">
      <c r="A310" s="30" t="s">
        <v>442</v>
      </c>
      <c r="B310" s="30" t="s">
        <v>556</v>
      </c>
      <c r="C310" s="21" t="s">
        <v>918</v>
      </c>
      <c r="D310" s="36"/>
      <c r="E310" s="36"/>
      <c r="F310" s="37"/>
      <c r="G310" s="38">
        <f>SUM(G311:G367)</f>
        <v>0</v>
      </c>
      <c r="H310" s="31">
        <f>G310</f>
        <v>0</v>
      </c>
    </row>
    <row r="311" spans="1:10" s="104" customFormat="1" ht="24" customHeight="1" x14ac:dyDescent="0.25">
      <c r="A311" s="32" t="s">
        <v>441</v>
      </c>
      <c r="B311" s="32"/>
      <c r="C311" s="103" t="s">
        <v>443</v>
      </c>
      <c r="D311" s="35">
        <v>1</v>
      </c>
      <c r="E311" s="26" t="s">
        <v>10</v>
      </c>
      <c r="F311" s="90"/>
      <c r="G311" s="26">
        <f t="shared" ref="G311:G342" si="10">D311*F311</f>
        <v>0</v>
      </c>
      <c r="H311" s="104" t="s">
        <v>0</v>
      </c>
      <c r="I311" s="105"/>
      <c r="J311" s="105"/>
    </row>
    <row r="312" spans="1:10" s="104" customFormat="1" ht="24" customHeight="1" x14ac:dyDescent="0.25">
      <c r="A312" s="32" t="s">
        <v>500</v>
      </c>
      <c r="B312" s="32"/>
      <c r="C312" s="103" t="s">
        <v>444</v>
      </c>
      <c r="D312" s="35">
        <v>1</v>
      </c>
      <c r="E312" s="26" t="s">
        <v>10</v>
      </c>
      <c r="F312" s="90"/>
      <c r="G312" s="26">
        <f t="shared" si="10"/>
        <v>0</v>
      </c>
      <c r="H312" s="104" t="s">
        <v>0</v>
      </c>
      <c r="I312" s="105"/>
      <c r="J312" s="105"/>
    </row>
    <row r="313" spans="1:10" s="104" customFormat="1" ht="24" customHeight="1" x14ac:dyDescent="0.25">
      <c r="A313" s="32" t="s">
        <v>501</v>
      </c>
      <c r="B313" s="32"/>
      <c r="C313" s="103" t="s">
        <v>445</v>
      </c>
      <c r="D313" s="35">
        <v>1</v>
      </c>
      <c r="E313" s="26" t="s">
        <v>10</v>
      </c>
      <c r="F313" s="90"/>
      <c r="G313" s="26">
        <f t="shared" si="10"/>
        <v>0</v>
      </c>
      <c r="H313" s="104" t="s">
        <v>0</v>
      </c>
      <c r="I313" s="105"/>
      <c r="J313" s="105"/>
    </row>
    <row r="314" spans="1:10" s="104" customFormat="1" ht="24" customHeight="1" x14ac:dyDescent="0.25">
      <c r="A314" s="32" t="s">
        <v>502</v>
      </c>
      <c r="B314" s="32"/>
      <c r="C314" s="103" t="s">
        <v>446</v>
      </c>
      <c r="D314" s="35">
        <v>1</v>
      </c>
      <c r="E314" s="26" t="s">
        <v>10</v>
      </c>
      <c r="F314" s="90"/>
      <c r="G314" s="26">
        <f t="shared" si="10"/>
        <v>0</v>
      </c>
      <c r="H314" s="104" t="s">
        <v>0</v>
      </c>
      <c r="I314" s="105"/>
      <c r="J314" s="105"/>
    </row>
    <row r="315" spans="1:10" s="104" customFormat="1" ht="24" customHeight="1" x14ac:dyDescent="0.25">
      <c r="A315" s="32" t="s">
        <v>503</v>
      </c>
      <c r="B315" s="32"/>
      <c r="C315" s="103" t="s">
        <v>447</v>
      </c>
      <c r="D315" s="35">
        <v>1</v>
      </c>
      <c r="E315" s="26" t="s">
        <v>10</v>
      </c>
      <c r="F315" s="90"/>
      <c r="G315" s="26">
        <f t="shared" si="10"/>
        <v>0</v>
      </c>
      <c r="H315" s="104" t="s">
        <v>0</v>
      </c>
      <c r="I315" s="105"/>
      <c r="J315" s="105"/>
    </row>
    <row r="316" spans="1:10" s="104" customFormat="1" ht="24" customHeight="1" x14ac:dyDescent="0.25">
      <c r="A316" s="32" t="s">
        <v>504</v>
      </c>
      <c r="B316" s="32"/>
      <c r="C316" s="103" t="s">
        <v>448</v>
      </c>
      <c r="D316" s="35">
        <v>1</v>
      </c>
      <c r="E316" s="26" t="s">
        <v>10</v>
      </c>
      <c r="F316" s="90"/>
      <c r="G316" s="26">
        <f t="shared" si="10"/>
        <v>0</v>
      </c>
      <c r="H316" s="104" t="s">
        <v>0</v>
      </c>
      <c r="I316" s="105"/>
      <c r="J316" s="105"/>
    </row>
    <row r="317" spans="1:10" s="104" customFormat="1" ht="24" customHeight="1" x14ac:dyDescent="0.25">
      <c r="A317" s="32" t="s">
        <v>505</v>
      </c>
      <c r="B317" s="32"/>
      <c r="C317" s="103" t="s">
        <v>449</v>
      </c>
      <c r="D317" s="35">
        <v>1</v>
      </c>
      <c r="E317" s="26" t="s">
        <v>10</v>
      </c>
      <c r="F317" s="90"/>
      <c r="G317" s="26">
        <f t="shared" si="10"/>
        <v>0</v>
      </c>
      <c r="H317" s="104" t="s">
        <v>0</v>
      </c>
      <c r="I317" s="105"/>
      <c r="J317" s="105"/>
    </row>
    <row r="318" spans="1:10" s="104" customFormat="1" ht="24" customHeight="1" x14ac:dyDescent="0.25">
      <c r="A318" s="32" t="s">
        <v>506</v>
      </c>
      <c r="B318" s="32"/>
      <c r="C318" s="103" t="s">
        <v>450</v>
      </c>
      <c r="D318" s="35">
        <v>1</v>
      </c>
      <c r="E318" s="26" t="s">
        <v>10</v>
      </c>
      <c r="F318" s="90"/>
      <c r="G318" s="26">
        <f t="shared" si="10"/>
        <v>0</v>
      </c>
      <c r="H318" s="104" t="s">
        <v>0</v>
      </c>
      <c r="I318" s="105"/>
      <c r="J318" s="105"/>
    </row>
    <row r="319" spans="1:10" s="104" customFormat="1" ht="24" customHeight="1" x14ac:dyDescent="0.25">
      <c r="A319" s="32" t="s">
        <v>507</v>
      </c>
      <c r="B319" s="32"/>
      <c r="C319" s="103" t="s">
        <v>451</v>
      </c>
      <c r="D319" s="35">
        <v>1</v>
      </c>
      <c r="E319" s="26" t="s">
        <v>10</v>
      </c>
      <c r="F319" s="90"/>
      <c r="G319" s="26">
        <f t="shared" si="10"/>
        <v>0</v>
      </c>
      <c r="H319" s="104" t="s">
        <v>0</v>
      </c>
      <c r="I319" s="105"/>
      <c r="J319" s="105"/>
    </row>
    <row r="320" spans="1:10" s="104" customFormat="1" ht="24" customHeight="1" x14ac:dyDescent="0.25">
      <c r="A320" s="32" t="s">
        <v>508</v>
      </c>
      <c r="B320" s="32"/>
      <c r="C320" s="103" t="s">
        <v>452</v>
      </c>
      <c r="D320" s="35">
        <v>1</v>
      </c>
      <c r="E320" s="26" t="s">
        <v>10</v>
      </c>
      <c r="F320" s="90"/>
      <c r="G320" s="26">
        <f t="shared" si="10"/>
        <v>0</v>
      </c>
      <c r="H320" s="104" t="s">
        <v>0</v>
      </c>
      <c r="I320" s="105"/>
      <c r="J320" s="105"/>
    </row>
    <row r="321" spans="1:10" s="104" customFormat="1" ht="24" customHeight="1" x14ac:dyDescent="0.25">
      <c r="A321" s="32" t="s">
        <v>509</v>
      </c>
      <c r="B321" s="32"/>
      <c r="C321" s="103" t="s">
        <v>453</v>
      </c>
      <c r="D321" s="35">
        <v>1</v>
      </c>
      <c r="E321" s="26" t="s">
        <v>10</v>
      </c>
      <c r="F321" s="90"/>
      <c r="G321" s="26">
        <f t="shared" si="10"/>
        <v>0</v>
      </c>
      <c r="H321" s="104" t="s">
        <v>0</v>
      </c>
      <c r="I321" s="105"/>
      <c r="J321" s="105"/>
    </row>
    <row r="322" spans="1:10" s="104" customFormat="1" ht="24" customHeight="1" x14ac:dyDescent="0.25">
      <c r="A322" s="32" t="s">
        <v>510</v>
      </c>
      <c r="B322" s="32"/>
      <c r="C322" s="103" t="s">
        <v>454</v>
      </c>
      <c r="D322" s="35">
        <v>1</v>
      </c>
      <c r="E322" s="26" t="s">
        <v>10</v>
      </c>
      <c r="F322" s="90"/>
      <c r="G322" s="26">
        <f t="shared" si="10"/>
        <v>0</v>
      </c>
      <c r="H322" s="104" t="s">
        <v>0</v>
      </c>
      <c r="I322" s="105"/>
      <c r="J322" s="105"/>
    </row>
    <row r="323" spans="1:10" s="104" customFormat="1" ht="24" customHeight="1" x14ac:dyDescent="0.25">
      <c r="A323" s="32" t="s">
        <v>511</v>
      </c>
      <c r="B323" s="32"/>
      <c r="C323" s="103" t="s">
        <v>455</v>
      </c>
      <c r="D323" s="35">
        <v>1</v>
      </c>
      <c r="E323" s="26" t="s">
        <v>10</v>
      </c>
      <c r="F323" s="90"/>
      <c r="G323" s="26">
        <f t="shared" si="10"/>
        <v>0</v>
      </c>
      <c r="H323" s="104" t="s">
        <v>0</v>
      </c>
      <c r="I323" s="105"/>
      <c r="J323" s="105"/>
    </row>
    <row r="324" spans="1:10" s="104" customFormat="1" ht="24" customHeight="1" x14ac:dyDescent="0.25">
      <c r="A324" s="32" t="s">
        <v>512</v>
      </c>
      <c r="B324" s="32"/>
      <c r="C324" s="103" t="s">
        <v>456</v>
      </c>
      <c r="D324" s="35">
        <v>1</v>
      </c>
      <c r="E324" s="26" t="s">
        <v>10</v>
      </c>
      <c r="F324" s="90"/>
      <c r="G324" s="26">
        <f t="shared" si="10"/>
        <v>0</v>
      </c>
      <c r="H324" s="104" t="s">
        <v>0</v>
      </c>
      <c r="I324" s="105"/>
      <c r="J324" s="105"/>
    </row>
    <row r="325" spans="1:10" s="104" customFormat="1" ht="24" customHeight="1" x14ac:dyDescent="0.25">
      <c r="A325" s="32" t="s">
        <v>513</v>
      </c>
      <c r="B325" s="32"/>
      <c r="C325" s="103" t="s">
        <v>457</v>
      </c>
      <c r="D325" s="35">
        <v>1</v>
      </c>
      <c r="E325" s="26" t="s">
        <v>10</v>
      </c>
      <c r="F325" s="90"/>
      <c r="G325" s="26">
        <f t="shared" si="10"/>
        <v>0</v>
      </c>
      <c r="H325" s="104" t="s">
        <v>0</v>
      </c>
      <c r="I325" s="105"/>
      <c r="J325" s="105"/>
    </row>
    <row r="326" spans="1:10" s="104" customFormat="1" ht="24" customHeight="1" x14ac:dyDescent="0.25">
      <c r="A326" s="32" t="s">
        <v>514</v>
      </c>
      <c r="B326" s="32"/>
      <c r="C326" s="103" t="s">
        <v>458</v>
      </c>
      <c r="D326" s="35">
        <v>1</v>
      </c>
      <c r="E326" s="26" t="s">
        <v>10</v>
      </c>
      <c r="F326" s="90"/>
      <c r="G326" s="26">
        <f t="shared" si="10"/>
        <v>0</v>
      </c>
      <c r="H326" s="104" t="s">
        <v>0</v>
      </c>
      <c r="I326" s="105"/>
      <c r="J326" s="105"/>
    </row>
    <row r="327" spans="1:10" s="104" customFormat="1" ht="24" customHeight="1" x14ac:dyDescent="0.25">
      <c r="A327" s="32" t="s">
        <v>515</v>
      </c>
      <c r="B327" s="32"/>
      <c r="C327" s="103" t="s">
        <v>459</v>
      </c>
      <c r="D327" s="35">
        <v>1</v>
      </c>
      <c r="E327" s="26" t="s">
        <v>10</v>
      </c>
      <c r="F327" s="90"/>
      <c r="G327" s="26">
        <f t="shared" si="10"/>
        <v>0</v>
      </c>
      <c r="H327" s="104" t="s">
        <v>0</v>
      </c>
      <c r="I327" s="105"/>
      <c r="J327" s="105"/>
    </row>
    <row r="328" spans="1:10" s="104" customFormat="1" ht="24" customHeight="1" x14ac:dyDescent="0.25">
      <c r="A328" s="32" t="s">
        <v>516</v>
      </c>
      <c r="B328" s="32"/>
      <c r="C328" s="103" t="s">
        <v>460</v>
      </c>
      <c r="D328" s="35">
        <v>1</v>
      </c>
      <c r="E328" s="26" t="s">
        <v>10</v>
      </c>
      <c r="F328" s="90"/>
      <c r="G328" s="26">
        <f t="shared" si="10"/>
        <v>0</v>
      </c>
      <c r="H328" s="104" t="s">
        <v>0</v>
      </c>
      <c r="I328" s="105"/>
      <c r="J328" s="105"/>
    </row>
    <row r="329" spans="1:10" s="104" customFormat="1" ht="24" customHeight="1" x14ac:dyDescent="0.25">
      <c r="A329" s="32" t="s">
        <v>517</v>
      </c>
      <c r="B329" s="32"/>
      <c r="C329" s="103" t="s">
        <v>461</v>
      </c>
      <c r="D329" s="35">
        <v>1</v>
      </c>
      <c r="E329" s="26" t="s">
        <v>10</v>
      </c>
      <c r="F329" s="90"/>
      <c r="G329" s="26">
        <f t="shared" si="10"/>
        <v>0</v>
      </c>
      <c r="H329" s="104" t="s">
        <v>0</v>
      </c>
      <c r="I329" s="105"/>
      <c r="J329" s="105"/>
    </row>
    <row r="330" spans="1:10" s="104" customFormat="1" ht="24" customHeight="1" x14ac:dyDescent="0.25">
      <c r="A330" s="32" t="s">
        <v>518</v>
      </c>
      <c r="B330" s="32"/>
      <c r="C330" s="103" t="s">
        <v>462</v>
      </c>
      <c r="D330" s="35">
        <v>1</v>
      </c>
      <c r="E330" s="26" t="s">
        <v>10</v>
      </c>
      <c r="F330" s="90"/>
      <c r="G330" s="26">
        <f t="shared" si="10"/>
        <v>0</v>
      </c>
      <c r="H330" s="104" t="s">
        <v>0</v>
      </c>
      <c r="I330" s="105"/>
      <c r="J330" s="105"/>
    </row>
    <row r="331" spans="1:10" s="104" customFormat="1" ht="24" customHeight="1" x14ac:dyDescent="0.25">
      <c r="A331" s="32" t="s">
        <v>519</v>
      </c>
      <c r="B331" s="32"/>
      <c r="C331" s="103" t="s">
        <v>463</v>
      </c>
      <c r="D331" s="35">
        <v>1</v>
      </c>
      <c r="E331" s="26" t="s">
        <v>10</v>
      </c>
      <c r="F331" s="90"/>
      <c r="G331" s="26">
        <f t="shared" si="10"/>
        <v>0</v>
      </c>
      <c r="H331" s="104" t="s">
        <v>0</v>
      </c>
      <c r="I331" s="105"/>
      <c r="J331" s="105"/>
    </row>
    <row r="332" spans="1:10" s="104" customFormat="1" ht="24" customHeight="1" x14ac:dyDescent="0.25">
      <c r="A332" s="32" t="s">
        <v>520</v>
      </c>
      <c r="B332" s="32"/>
      <c r="C332" s="103" t="s">
        <v>464</v>
      </c>
      <c r="D332" s="35">
        <v>1</v>
      </c>
      <c r="E332" s="26" t="s">
        <v>10</v>
      </c>
      <c r="F332" s="90"/>
      <c r="G332" s="26">
        <f t="shared" si="10"/>
        <v>0</v>
      </c>
      <c r="H332" s="104" t="s">
        <v>0</v>
      </c>
      <c r="I332" s="105"/>
      <c r="J332" s="105"/>
    </row>
    <row r="333" spans="1:10" s="104" customFormat="1" ht="24" customHeight="1" x14ac:dyDescent="0.25">
      <c r="A333" s="32" t="s">
        <v>521</v>
      </c>
      <c r="B333" s="32"/>
      <c r="C333" s="103" t="s">
        <v>465</v>
      </c>
      <c r="D333" s="35">
        <v>1</v>
      </c>
      <c r="E333" s="26" t="s">
        <v>10</v>
      </c>
      <c r="F333" s="90"/>
      <c r="G333" s="26">
        <f t="shared" si="10"/>
        <v>0</v>
      </c>
      <c r="H333" s="104" t="s">
        <v>0</v>
      </c>
      <c r="I333" s="105"/>
      <c r="J333" s="105"/>
    </row>
    <row r="334" spans="1:10" s="104" customFormat="1" ht="24" customHeight="1" x14ac:dyDescent="0.25">
      <c r="A334" s="32" t="s">
        <v>522</v>
      </c>
      <c r="B334" s="32"/>
      <c r="C334" s="103" t="s">
        <v>466</v>
      </c>
      <c r="D334" s="35">
        <v>1</v>
      </c>
      <c r="E334" s="26" t="s">
        <v>10</v>
      </c>
      <c r="F334" s="90"/>
      <c r="G334" s="26">
        <f t="shared" si="10"/>
        <v>0</v>
      </c>
      <c r="H334" s="104" t="s">
        <v>0</v>
      </c>
      <c r="I334" s="105"/>
      <c r="J334" s="105"/>
    </row>
    <row r="335" spans="1:10" s="104" customFormat="1" ht="24" customHeight="1" x14ac:dyDescent="0.25">
      <c r="A335" s="32" t="s">
        <v>523</v>
      </c>
      <c r="B335" s="32"/>
      <c r="C335" s="103" t="s">
        <v>467</v>
      </c>
      <c r="D335" s="35">
        <v>1</v>
      </c>
      <c r="E335" s="26" t="s">
        <v>10</v>
      </c>
      <c r="F335" s="90"/>
      <c r="G335" s="26">
        <f t="shared" si="10"/>
        <v>0</v>
      </c>
      <c r="H335" s="104" t="s">
        <v>0</v>
      </c>
      <c r="I335" s="105"/>
      <c r="J335" s="105"/>
    </row>
    <row r="336" spans="1:10" s="104" customFormat="1" ht="24" customHeight="1" x14ac:dyDescent="0.25">
      <c r="A336" s="32" t="s">
        <v>524</v>
      </c>
      <c r="B336" s="32"/>
      <c r="C336" s="103" t="s">
        <v>468</v>
      </c>
      <c r="D336" s="35">
        <v>1</v>
      </c>
      <c r="E336" s="26" t="s">
        <v>10</v>
      </c>
      <c r="F336" s="90"/>
      <c r="G336" s="26">
        <f t="shared" si="10"/>
        <v>0</v>
      </c>
      <c r="H336" s="104" t="s">
        <v>0</v>
      </c>
      <c r="I336" s="105"/>
      <c r="J336" s="105"/>
    </row>
    <row r="337" spans="1:10" s="104" customFormat="1" ht="24" customHeight="1" x14ac:dyDescent="0.25">
      <c r="A337" s="32" t="s">
        <v>525</v>
      </c>
      <c r="B337" s="32"/>
      <c r="C337" s="103" t="s">
        <v>469</v>
      </c>
      <c r="D337" s="35">
        <v>1</v>
      </c>
      <c r="E337" s="26" t="s">
        <v>10</v>
      </c>
      <c r="F337" s="90"/>
      <c r="G337" s="26">
        <f t="shared" si="10"/>
        <v>0</v>
      </c>
      <c r="H337" s="104" t="s">
        <v>0</v>
      </c>
      <c r="I337" s="105"/>
      <c r="J337" s="105"/>
    </row>
    <row r="338" spans="1:10" s="104" customFormat="1" ht="24" customHeight="1" x14ac:dyDescent="0.25">
      <c r="A338" s="32" t="s">
        <v>526</v>
      </c>
      <c r="B338" s="32"/>
      <c r="C338" s="103" t="s">
        <v>470</v>
      </c>
      <c r="D338" s="35">
        <v>1</v>
      </c>
      <c r="E338" s="26" t="s">
        <v>10</v>
      </c>
      <c r="F338" s="90"/>
      <c r="G338" s="26">
        <f t="shared" si="10"/>
        <v>0</v>
      </c>
      <c r="H338" s="104" t="s">
        <v>0</v>
      </c>
      <c r="I338" s="105"/>
      <c r="J338" s="105"/>
    </row>
    <row r="339" spans="1:10" s="104" customFormat="1" ht="24" customHeight="1" x14ac:dyDescent="0.25">
      <c r="A339" s="32" t="s">
        <v>527</v>
      </c>
      <c r="B339" s="32"/>
      <c r="C339" s="103" t="s">
        <v>471</v>
      </c>
      <c r="D339" s="35">
        <v>1</v>
      </c>
      <c r="E339" s="26" t="s">
        <v>10</v>
      </c>
      <c r="F339" s="90"/>
      <c r="G339" s="26">
        <f t="shared" si="10"/>
        <v>0</v>
      </c>
      <c r="H339" s="104" t="s">
        <v>0</v>
      </c>
      <c r="I339" s="105"/>
      <c r="J339" s="105"/>
    </row>
    <row r="340" spans="1:10" s="104" customFormat="1" ht="24" customHeight="1" x14ac:dyDescent="0.25">
      <c r="A340" s="32" t="s">
        <v>528</v>
      </c>
      <c r="B340" s="32"/>
      <c r="C340" s="103" t="s">
        <v>472</v>
      </c>
      <c r="D340" s="35">
        <v>1</v>
      </c>
      <c r="E340" s="26" t="s">
        <v>10</v>
      </c>
      <c r="F340" s="90"/>
      <c r="G340" s="26">
        <f t="shared" si="10"/>
        <v>0</v>
      </c>
      <c r="H340" s="104" t="s">
        <v>0</v>
      </c>
      <c r="I340" s="105"/>
      <c r="J340" s="105"/>
    </row>
    <row r="341" spans="1:10" s="104" customFormat="1" ht="24" customHeight="1" x14ac:dyDescent="0.25">
      <c r="A341" s="32" t="s">
        <v>529</v>
      </c>
      <c r="B341" s="32"/>
      <c r="C341" s="103" t="s">
        <v>473</v>
      </c>
      <c r="D341" s="35">
        <v>1</v>
      </c>
      <c r="E341" s="26" t="s">
        <v>10</v>
      </c>
      <c r="F341" s="90"/>
      <c r="G341" s="26">
        <f t="shared" si="10"/>
        <v>0</v>
      </c>
      <c r="H341" s="104" t="s">
        <v>0</v>
      </c>
      <c r="I341" s="105"/>
      <c r="J341" s="105"/>
    </row>
    <row r="342" spans="1:10" s="104" customFormat="1" ht="24" customHeight="1" x14ac:dyDescent="0.25">
      <c r="A342" s="32" t="s">
        <v>530</v>
      </c>
      <c r="B342" s="32"/>
      <c r="C342" s="103" t="s">
        <v>474</v>
      </c>
      <c r="D342" s="35">
        <v>1</v>
      </c>
      <c r="E342" s="26" t="s">
        <v>10</v>
      </c>
      <c r="F342" s="90"/>
      <c r="G342" s="26">
        <f t="shared" si="10"/>
        <v>0</v>
      </c>
      <c r="H342" s="104" t="s">
        <v>0</v>
      </c>
      <c r="I342" s="105"/>
      <c r="J342" s="105"/>
    </row>
    <row r="343" spans="1:10" s="104" customFormat="1" ht="24" customHeight="1" x14ac:dyDescent="0.25">
      <c r="A343" s="32" t="s">
        <v>531</v>
      </c>
      <c r="B343" s="32"/>
      <c r="C343" s="103" t="s">
        <v>475</v>
      </c>
      <c r="D343" s="35">
        <v>1</v>
      </c>
      <c r="E343" s="26" t="s">
        <v>10</v>
      </c>
      <c r="F343" s="90"/>
      <c r="G343" s="26">
        <f t="shared" ref="G343:G367" si="11">D343*F343</f>
        <v>0</v>
      </c>
      <c r="H343" s="104" t="s">
        <v>0</v>
      </c>
      <c r="I343" s="105"/>
      <c r="J343" s="105"/>
    </row>
    <row r="344" spans="1:10" s="104" customFormat="1" ht="24" customHeight="1" x14ac:dyDescent="0.25">
      <c r="A344" s="32" t="s">
        <v>532</v>
      </c>
      <c r="B344" s="32"/>
      <c r="C344" s="103" t="s">
        <v>476</v>
      </c>
      <c r="D344" s="35">
        <v>1</v>
      </c>
      <c r="E344" s="26" t="s">
        <v>10</v>
      </c>
      <c r="F344" s="90"/>
      <c r="G344" s="26">
        <f t="shared" si="11"/>
        <v>0</v>
      </c>
      <c r="H344" s="104" t="s">
        <v>0</v>
      </c>
      <c r="I344" s="105"/>
      <c r="J344" s="105"/>
    </row>
    <row r="345" spans="1:10" s="104" customFormat="1" ht="24" customHeight="1" x14ac:dyDescent="0.25">
      <c r="A345" s="32" t="s">
        <v>533</v>
      </c>
      <c r="B345" s="32"/>
      <c r="C345" s="103" t="s">
        <v>477</v>
      </c>
      <c r="D345" s="35">
        <v>1</v>
      </c>
      <c r="E345" s="26" t="s">
        <v>10</v>
      </c>
      <c r="F345" s="90"/>
      <c r="G345" s="26">
        <f t="shared" si="11"/>
        <v>0</v>
      </c>
      <c r="H345" s="104" t="s">
        <v>0</v>
      </c>
      <c r="I345" s="105"/>
      <c r="J345" s="105"/>
    </row>
    <row r="346" spans="1:10" s="104" customFormat="1" ht="24" customHeight="1" x14ac:dyDescent="0.25">
      <c r="A346" s="32" t="s">
        <v>534</v>
      </c>
      <c r="B346" s="32"/>
      <c r="C346" s="103" t="s">
        <v>478</v>
      </c>
      <c r="D346" s="35">
        <v>1</v>
      </c>
      <c r="E346" s="26" t="s">
        <v>10</v>
      </c>
      <c r="F346" s="90"/>
      <c r="G346" s="26">
        <f t="shared" si="11"/>
        <v>0</v>
      </c>
      <c r="H346" s="104" t="s">
        <v>0</v>
      </c>
      <c r="I346" s="105"/>
      <c r="J346" s="105"/>
    </row>
    <row r="347" spans="1:10" s="104" customFormat="1" ht="24" customHeight="1" x14ac:dyDescent="0.25">
      <c r="A347" s="32" t="s">
        <v>535</v>
      </c>
      <c r="B347" s="32"/>
      <c r="C347" s="103" t="s">
        <v>479</v>
      </c>
      <c r="D347" s="35">
        <v>1</v>
      </c>
      <c r="E347" s="26" t="s">
        <v>10</v>
      </c>
      <c r="F347" s="90"/>
      <c r="G347" s="26">
        <f t="shared" si="11"/>
        <v>0</v>
      </c>
      <c r="H347" s="104" t="s">
        <v>0</v>
      </c>
      <c r="I347" s="105"/>
      <c r="J347" s="105"/>
    </row>
    <row r="348" spans="1:10" s="104" customFormat="1" ht="24" customHeight="1" x14ac:dyDescent="0.25">
      <c r="A348" s="32" t="s">
        <v>536</v>
      </c>
      <c r="B348" s="32"/>
      <c r="C348" s="103" t="s">
        <v>480</v>
      </c>
      <c r="D348" s="35">
        <v>1</v>
      </c>
      <c r="E348" s="26" t="s">
        <v>10</v>
      </c>
      <c r="F348" s="90"/>
      <c r="G348" s="26">
        <f t="shared" si="11"/>
        <v>0</v>
      </c>
      <c r="H348" s="104" t="s">
        <v>0</v>
      </c>
      <c r="I348" s="105"/>
      <c r="J348" s="105"/>
    </row>
    <row r="349" spans="1:10" s="104" customFormat="1" ht="24" customHeight="1" x14ac:dyDescent="0.25">
      <c r="A349" s="32" t="s">
        <v>537</v>
      </c>
      <c r="B349" s="32"/>
      <c r="C349" s="103" t="s">
        <v>481</v>
      </c>
      <c r="D349" s="35">
        <v>1</v>
      </c>
      <c r="E349" s="26" t="s">
        <v>10</v>
      </c>
      <c r="F349" s="90"/>
      <c r="G349" s="26">
        <f t="shared" si="11"/>
        <v>0</v>
      </c>
      <c r="H349" s="104" t="s">
        <v>0</v>
      </c>
      <c r="I349" s="105"/>
      <c r="J349" s="105"/>
    </row>
    <row r="350" spans="1:10" s="104" customFormat="1" ht="24" customHeight="1" x14ac:dyDescent="0.25">
      <c r="A350" s="32" t="s">
        <v>538</v>
      </c>
      <c r="B350" s="32"/>
      <c r="C350" s="103" t="s">
        <v>482</v>
      </c>
      <c r="D350" s="35">
        <v>1</v>
      </c>
      <c r="E350" s="26" t="s">
        <v>10</v>
      </c>
      <c r="F350" s="90"/>
      <c r="G350" s="26">
        <f t="shared" si="11"/>
        <v>0</v>
      </c>
      <c r="H350" s="104" t="s">
        <v>0</v>
      </c>
      <c r="I350" s="105"/>
      <c r="J350" s="105"/>
    </row>
    <row r="351" spans="1:10" s="104" customFormat="1" ht="24" customHeight="1" x14ac:dyDescent="0.25">
      <c r="A351" s="32" t="s">
        <v>539</v>
      </c>
      <c r="B351" s="32"/>
      <c r="C351" s="103" t="s">
        <v>483</v>
      </c>
      <c r="D351" s="35">
        <v>1</v>
      </c>
      <c r="E351" s="26" t="s">
        <v>10</v>
      </c>
      <c r="F351" s="90"/>
      <c r="G351" s="26">
        <f t="shared" si="11"/>
        <v>0</v>
      </c>
      <c r="H351" s="104" t="s">
        <v>0</v>
      </c>
      <c r="I351" s="105"/>
      <c r="J351" s="105"/>
    </row>
    <row r="352" spans="1:10" s="104" customFormat="1" ht="24" customHeight="1" x14ac:dyDescent="0.25">
      <c r="A352" s="32" t="s">
        <v>540</v>
      </c>
      <c r="B352" s="106"/>
      <c r="C352" s="103" t="s">
        <v>484</v>
      </c>
      <c r="D352" s="35">
        <v>1</v>
      </c>
      <c r="E352" s="26" t="s">
        <v>10</v>
      </c>
      <c r="F352" s="90"/>
      <c r="G352" s="26">
        <f t="shared" si="11"/>
        <v>0</v>
      </c>
      <c r="H352" s="104" t="s">
        <v>0</v>
      </c>
      <c r="I352" s="105"/>
      <c r="J352" s="105"/>
    </row>
    <row r="353" spans="1:10" s="104" customFormat="1" ht="24" customHeight="1" x14ac:dyDescent="0.25">
      <c r="A353" s="32" t="s">
        <v>541</v>
      </c>
      <c r="B353" s="106"/>
      <c r="C353" s="103" t="s">
        <v>485</v>
      </c>
      <c r="D353" s="35">
        <v>1</v>
      </c>
      <c r="E353" s="26" t="s">
        <v>10</v>
      </c>
      <c r="F353" s="90"/>
      <c r="G353" s="26">
        <f t="shared" si="11"/>
        <v>0</v>
      </c>
      <c r="H353" s="104" t="s">
        <v>0</v>
      </c>
      <c r="I353" s="105"/>
      <c r="J353" s="105"/>
    </row>
    <row r="354" spans="1:10" s="104" customFormat="1" ht="24" customHeight="1" x14ac:dyDescent="0.25">
      <c r="A354" s="32" t="s">
        <v>542</v>
      </c>
      <c r="B354" s="106"/>
      <c r="C354" s="103" t="s">
        <v>486</v>
      </c>
      <c r="D354" s="35">
        <v>1</v>
      </c>
      <c r="E354" s="26" t="s">
        <v>10</v>
      </c>
      <c r="F354" s="90"/>
      <c r="G354" s="26">
        <f t="shared" si="11"/>
        <v>0</v>
      </c>
      <c r="H354" s="104" t="s">
        <v>0</v>
      </c>
      <c r="I354" s="105"/>
      <c r="J354" s="105"/>
    </row>
    <row r="355" spans="1:10" s="104" customFormat="1" ht="24" customHeight="1" x14ac:dyDescent="0.25">
      <c r="A355" s="32" t="s">
        <v>543</v>
      </c>
      <c r="B355" s="106"/>
      <c r="C355" s="103" t="s">
        <v>487</v>
      </c>
      <c r="D355" s="35">
        <v>1</v>
      </c>
      <c r="E355" s="26" t="s">
        <v>10</v>
      </c>
      <c r="F355" s="90"/>
      <c r="G355" s="26">
        <f t="shared" si="11"/>
        <v>0</v>
      </c>
      <c r="H355" s="104" t="s">
        <v>0</v>
      </c>
      <c r="I355" s="105"/>
      <c r="J355" s="105"/>
    </row>
    <row r="356" spans="1:10" s="104" customFormat="1" ht="24" customHeight="1" x14ac:dyDescent="0.25">
      <c r="A356" s="32" t="s">
        <v>544</v>
      </c>
      <c r="B356" s="106"/>
      <c r="C356" s="103" t="s">
        <v>488</v>
      </c>
      <c r="D356" s="35">
        <v>1</v>
      </c>
      <c r="E356" s="26" t="s">
        <v>10</v>
      </c>
      <c r="F356" s="90"/>
      <c r="G356" s="26">
        <f t="shared" si="11"/>
        <v>0</v>
      </c>
      <c r="H356" s="104" t="s">
        <v>0</v>
      </c>
      <c r="I356" s="105"/>
      <c r="J356" s="105"/>
    </row>
    <row r="357" spans="1:10" s="104" customFormat="1" ht="24" customHeight="1" x14ac:dyDescent="0.25">
      <c r="A357" s="32" t="s">
        <v>545</v>
      </c>
      <c r="B357" s="106"/>
      <c r="C357" s="103" t="s">
        <v>489</v>
      </c>
      <c r="D357" s="35">
        <v>1</v>
      </c>
      <c r="E357" s="26" t="s">
        <v>10</v>
      </c>
      <c r="F357" s="90"/>
      <c r="G357" s="26">
        <f t="shared" si="11"/>
        <v>0</v>
      </c>
      <c r="H357" s="104" t="s">
        <v>0</v>
      </c>
      <c r="I357" s="105"/>
      <c r="J357" s="105"/>
    </row>
    <row r="358" spans="1:10" s="104" customFormat="1" ht="24" customHeight="1" x14ac:dyDescent="0.25">
      <c r="A358" s="32" t="s">
        <v>546</v>
      </c>
      <c r="B358" s="106"/>
      <c r="C358" s="103" t="s">
        <v>490</v>
      </c>
      <c r="D358" s="35">
        <v>1</v>
      </c>
      <c r="E358" s="26" t="s">
        <v>10</v>
      </c>
      <c r="F358" s="90"/>
      <c r="G358" s="26">
        <f t="shared" si="11"/>
        <v>0</v>
      </c>
      <c r="H358" s="104" t="s">
        <v>0</v>
      </c>
      <c r="I358" s="105"/>
      <c r="J358" s="105"/>
    </row>
    <row r="359" spans="1:10" s="104" customFormat="1" ht="24" customHeight="1" x14ac:dyDescent="0.25">
      <c r="A359" s="32" t="s">
        <v>547</v>
      </c>
      <c r="B359" s="106"/>
      <c r="C359" s="103" t="s">
        <v>491</v>
      </c>
      <c r="D359" s="35">
        <v>1</v>
      </c>
      <c r="E359" s="26" t="s">
        <v>10</v>
      </c>
      <c r="F359" s="90"/>
      <c r="G359" s="26">
        <f t="shared" si="11"/>
        <v>0</v>
      </c>
      <c r="H359" s="104" t="s">
        <v>0</v>
      </c>
      <c r="I359" s="105"/>
      <c r="J359" s="105"/>
    </row>
    <row r="360" spans="1:10" s="104" customFormat="1" ht="24" customHeight="1" x14ac:dyDescent="0.25">
      <c r="A360" s="32" t="s">
        <v>548</v>
      </c>
      <c r="B360" s="106"/>
      <c r="C360" s="103" t="s">
        <v>492</v>
      </c>
      <c r="D360" s="35">
        <v>1</v>
      </c>
      <c r="E360" s="26" t="s">
        <v>10</v>
      </c>
      <c r="F360" s="90"/>
      <c r="G360" s="26">
        <f t="shared" si="11"/>
        <v>0</v>
      </c>
      <c r="H360" s="104" t="s">
        <v>0</v>
      </c>
      <c r="I360" s="105"/>
      <c r="J360" s="105"/>
    </row>
    <row r="361" spans="1:10" s="104" customFormat="1" ht="24" customHeight="1" x14ac:dyDescent="0.25">
      <c r="A361" s="32" t="s">
        <v>549</v>
      </c>
      <c r="B361" s="106"/>
      <c r="C361" s="103" t="s">
        <v>493</v>
      </c>
      <c r="D361" s="35">
        <v>1</v>
      </c>
      <c r="E361" s="26" t="s">
        <v>10</v>
      </c>
      <c r="F361" s="90"/>
      <c r="G361" s="26">
        <f t="shared" si="11"/>
        <v>0</v>
      </c>
      <c r="H361" s="104" t="s">
        <v>0</v>
      </c>
      <c r="I361" s="105"/>
      <c r="J361" s="105"/>
    </row>
    <row r="362" spans="1:10" s="104" customFormat="1" ht="24" customHeight="1" x14ac:dyDescent="0.25">
      <c r="A362" s="32" t="s">
        <v>550</v>
      </c>
      <c r="B362" s="106"/>
      <c r="C362" s="103" t="s">
        <v>494</v>
      </c>
      <c r="D362" s="35">
        <v>1</v>
      </c>
      <c r="E362" s="26" t="s">
        <v>10</v>
      </c>
      <c r="F362" s="90"/>
      <c r="G362" s="26">
        <f t="shared" si="11"/>
        <v>0</v>
      </c>
      <c r="H362" s="104" t="s">
        <v>0</v>
      </c>
      <c r="I362" s="105"/>
      <c r="J362" s="105"/>
    </row>
    <row r="363" spans="1:10" s="104" customFormat="1" ht="24" customHeight="1" x14ac:dyDescent="0.25">
      <c r="A363" s="32" t="s">
        <v>551</v>
      </c>
      <c r="B363" s="106"/>
      <c r="C363" s="103" t="s">
        <v>495</v>
      </c>
      <c r="D363" s="35">
        <v>1</v>
      </c>
      <c r="E363" s="26" t="s">
        <v>10</v>
      </c>
      <c r="F363" s="90"/>
      <c r="G363" s="26">
        <f t="shared" si="11"/>
        <v>0</v>
      </c>
      <c r="H363" s="104" t="s">
        <v>0</v>
      </c>
      <c r="I363" s="105"/>
      <c r="J363" s="105"/>
    </row>
    <row r="364" spans="1:10" s="104" customFormat="1" ht="24" customHeight="1" x14ac:dyDescent="0.25">
      <c r="A364" s="32" t="s">
        <v>552</v>
      </c>
      <c r="B364" s="106"/>
      <c r="C364" s="103" t="s">
        <v>496</v>
      </c>
      <c r="D364" s="35">
        <v>1</v>
      </c>
      <c r="E364" s="26" t="s">
        <v>10</v>
      </c>
      <c r="F364" s="90"/>
      <c r="G364" s="26">
        <f t="shared" si="11"/>
        <v>0</v>
      </c>
      <c r="H364" s="104" t="s">
        <v>0</v>
      </c>
      <c r="I364" s="105"/>
      <c r="J364" s="105"/>
    </row>
    <row r="365" spans="1:10" s="104" customFormat="1" ht="24" customHeight="1" x14ac:dyDescent="0.25">
      <c r="A365" s="32" t="s">
        <v>553</v>
      </c>
      <c r="B365" s="106"/>
      <c r="C365" s="103" t="s">
        <v>497</v>
      </c>
      <c r="D365" s="35">
        <v>1</v>
      </c>
      <c r="E365" s="26" t="s">
        <v>10</v>
      </c>
      <c r="F365" s="90"/>
      <c r="G365" s="26">
        <f t="shared" si="11"/>
        <v>0</v>
      </c>
      <c r="H365" s="104" t="s">
        <v>0</v>
      </c>
      <c r="I365" s="105"/>
      <c r="J365" s="105"/>
    </row>
    <row r="366" spans="1:10" s="104" customFormat="1" ht="24" customHeight="1" x14ac:dyDescent="0.25">
      <c r="A366" s="32" t="s">
        <v>554</v>
      </c>
      <c r="B366" s="106"/>
      <c r="C366" s="103" t="s">
        <v>498</v>
      </c>
      <c r="D366" s="35">
        <v>1</v>
      </c>
      <c r="E366" s="26" t="s">
        <v>10</v>
      </c>
      <c r="F366" s="90"/>
      <c r="G366" s="26">
        <f t="shared" si="11"/>
        <v>0</v>
      </c>
      <c r="H366" s="104" t="s">
        <v>0</v>
      </c>
      <c r="I366" s="105"/>
      <c r="J366" s="105"/>
    </row>
    <row r="367" spans="1:10" s="104" customFormat="1" ht="24" customHeight="1" x14ac:dyDescent="0.25">
      <c r="A367" s="32" t="s">
        <v>555</v>
      </c>
      <c r="B367" s="106"/>
      <c r="C367" s="103" t="s">
        <v>499</v>
      </c>
      <c r="D367" s="35">
        <v>1</v>
      </c>
      <c r="E367" s="26" t="s">
        <v>10</v>
      </c>
      <c r="F367" s="90"/>
      <c r="G367" s="26">
        <f t="shared" si="11"/>
        <v>0</v>
      </c>
      <c r="H367" s="104" t="s">
        <v>0</v>
      </c>
      <c r="I367" s="105"/>
      <c r="J367" s="105"/>
    </row>
    <row r="368" spans="1:10" ht="108.75" customHeight="1" x14ac:dyDescent="0.25">
      <c r="A368" s="30" t="s">
        <v>558</v>
      </c>
      <c r="B368" s="30" t="s">
        <v>557</v>
      </c>
      <c r="C368" s="21" t="s">
        <v>1460</v>
      </c>
      <c r="D368" s="149"/>
      <c r="E368" s="149"/>
      <c r="F368" s="61"/>
      <c r="G368" s="38">
        <f>SUM(G369,G386)</f>
        <v>0</v>
      </c>
      <c r="H368" s="1">
        <f>G368</f>
        <v>0</v>
      </c>
    </row>
    <row r="369" spans="1:10" ht="108.75" customHeight="1" x14ac:dyDescent="0.25">
      <c r="A369" s="30" t="s">
        <v>575</v>
      </c>
      <c r="B369" s="30" t="s">
        <v>557</v>
      </c>
      <c r="C369" s="21" t="s">
        <v>919</v>
      </c>
      <c r="D369" s="149"/>
      <c r="E369" s="149"/>
      <c r="F369" s="61"/>
      <c r="G369" s="38">
        <f>SUM(G370:G385)</f>
        <v>0</v>
      </c>
    </row>
    <row r="370" spans="1:10" s="104" customFormat="1" ht="24" customHeight="1" x14ac:dyDescent="0.25">
      <c r="A370" s="108" t="s">
        <v>1461</v>
      </c>
      <c r="B370" s="108"/>
      <c r="C370" s="108" t="s">
        <v>559</v>
      </c>
      <c r="D370" s="49">
        <v>1</v>
      </c>
      <c r="E370" s="50" t="s">
        <v>10</v>
      </c>
      <c r="F370" s="90"/>
      <c r="G370" s="50">
        <f t="shared" ref="G370:G385" si="12">D370*F370</f>
        <v>0</v>
      </c>
      <c r="H370" s="104" t="s">
        <v>0</v>
      </c>
      <c r="I370" s="105"/>
      <c r="J370" s="105"/>
    </row>
    <row r="371" spans="1:10" s="104" customFormat="1" ht="24" customHeight="1" x14ac:dyDescent="0.25">
      <c r="A371" s="108" t="s">
        <v>1462</v>
      </c>
      <c r="B371" s="103"/>
      <c r="C371" s="103" t="s">
        <v>560</v>
      </c>
      <c r="D371" s="51">
        <v>1</v>
      </c>
      <c r="E371" s="26" t="s">
        <v>10</v>
      </c>
      <c r="F371" s="90"/>
      <c r="G371" s="26">
        <f t="shared" si="12"/>
        <v>0</v>
      </c>
      <c r="H371" s="104" t="s">
        <v>0</v>
      </c>
      <c r="I371" s="105"/>
      <c r="J371" s="105"/>
    </row>
    <row r="372" spans="1:10" s="104" customFormat="1" ht="24" customHeight="1" x14ac:dyDescent="0.25">
      <c r="A372" s="108" t="s">
        <v>1463</v>
      </c>
      <c r="B372" s="103"/>
      <c r="C372" s="103" t="s">
        <v>561</v>
      </c>
      <c r="D372" s="51">
        <v>1</v>
      </c>
      <c r="E372" s="26" t="s">
        <v>10</v>
      </c>
      <c r="F372" s="90"/>
      <c r="G372" s="26">
        <f t="shared" si="12"/>
        <v>0</v>
      </c>
      <c r="H372" s="104" t="s">
        <v>0</v>
      </c>
      <c r="I372" s="105"/>
      <c r="J372" s="105"/>
    </row>
    <row r="373" spans="1:10" s="104" customFormat="1" ht="24" customHeight="1" x14ac:dyDescent="0.25">
      <c r="A373" s="108" t="s">
        <v>1464</v>
      </c>
      <c r="B373" s="103"/>
      <c r="C373" s="103" t="s">
        <v>562</v>
      </c>
      <c r="D373" s="51">
        <v>1</v>
      </c>
      <c r="E373" s="26" t="s">
        <v>10</v>
      </c>
      <c r="F373" s="90"/>
      <c r="G373" s="26">
        <f t="shared" si="12"/>
        <v>0</v>
      </c>
      <c r="H373" s="104" t="s">
        <v>0</v>
      </c>
      <c r="I373" s="105"/>
      <c r="J373" s="105"/>
    </row>
    <row r="374" spans="1:10" s="104" customFormat="1" ht="24" customHeight="1" x14ac:dyDescent="0.25">
      <c r="A374" s="108" t="s">
        <v>1465</v>
      </c>
      <c r="B374" s="103"/>
      <c r="C374" s="103" t="s">
        <v>563</v>
      </c>
      <c r="D374" s="51">
        <v>1</v>
      </c>
      <c r="E374" s="26" t="s">
        <v>10</v>
      </c>
      <c r="F374" s="90"/>
      <c r="G374" s="26">
        <f t="shared" si="12"/>
        <v>0</v>
      </c>
      <c r="H374" s="104" t="s">
        <v>0</v>
      </c>
      <c r="I374" s="105"/>
      <c r="J374" s="105"/>
    </row>
    <row r="375" spans="1:10" s="104" customFormat="1" ht="24" customHeight="1" x14ac:dyDescent="0.25">
      <c r="A375" s="108" t="s">
        <v>1466</v>
      </c>
      <c r="B375" s="103"/>
      <c r="C375" s="103" t="s">
        <v>564</v>
      </c>
      <c r="D375" s="51">
        <v>1</v>
      </c>
      <c r="E375" s="26" t="s">
        <v>10</v>
      </c>
      <c r="F375" s="90"/>
      <c r="G375" s="26">
        <f t="shared" si="12"/>
        <v>0</v>
      </c>
      <c r="H375" s="104" t="s">
        <v>0</v>
      </c>
      <c r="I375" s="105"/>
      <c r="J375" s="105"/>
    </row>
    <row r="376" spans="1:10" s="104" customFormat="1" ht="24" customHeight="1" x14ac:dyDescent="0.25">
      <c r="A376" s="108" t="s">
        <v>1467</v>
      </c>
      <c r="B376" s="103"/>
      <c r="C376" s="103" t="s">
        <v>565</v>
      </c>
      <c r="D376" s="51">
        <v>1</v>
      </c>
      <c r="E376" s="26" t="s">
        <v>10</v>
      </c>
      <c r="F376" s="90"/>
      <c r="G376" s="26">
        <f t="shared" si="12"/>
        <v>0</v>
      </c>
      <c r="H376" s="104" t="s">
        <v>0</v>
      </c>
      <c r="I376" s="105"/>
      <c r="J376" s="105"/>
    </row>
    <row r="377" spans="1:10" s="104" customFormat="1" ht="24" customHeight="1" x14ac:dyDescent="0.25">
      <c r="A377" s="108" t="s">
        <v>1468</v>
      </c>
      <c r="B377" s="103"/>
      <c r="C377" s="103" t="s">
        <v>566</v>
      </c>
      <c r="D377" s="51">
        <v>1</v>
      </c>
      <c r="E377" s="26" t="s">
        <v>10</v>
      </c>
      <c r="F377" s="90"/>
      <c r="G377" s="26">
        <f t="shared" si="12"/>
        <v>0</v>
      </c>
      <c r="H377" s="104" t="s">
        <v>0</v>
      </c>
      <c r="I377" s="105"/>
      <c r="J377" s="105"/>
    </row>
    <row r="378" spans="1:10" s="104" customFormat="1" ht="24" customHeight="1" x14ac:dyDescent="0.25">
      <c r="A378" s="108" t="s">
        <v>1469</v>
      </c>
      <c r="B378" s="103"/>
      <c r="C378" s="103" t="s">
        <v>567</v>
      </c>
      <c r="D378" s="51">
        <v>1</v>
      </c>
      <c r="E378" s="26" t="s">
        <v>10</v>
      </c>
      <c r="F378" s="90"/>
      <c r="G378" s="26">
        <f t="shared" si="12"/>
        <v>0</v>
      </c>
      <c r="H378" s="104" t="s">
        <v>0</v>
      </c>
      <c r="I378" s="105"/>
      <c r="J378" s="105"/>
    </row>
    <row r="379" spans="1:10" s="104" customFormat="1" ht="24" customHeight="1" x14ac:dyDescent="0.25">
      <c r="A379" s="108" t="s">
        <v>1470</v>
      </c>
      <c r="B379" s="103"/>
      <c r="C379" s="103" t="s">
        <v>568</v>
      </c>
      <c r="D379" s="51">
        <v>1</v>
      </c>
      <c r="E379" s="26" t="s">
        <v>10</v>
      </c>
      <c r="F379" s="90"/>
      <c r="G379" s="26">
        <f t="shared" si="12"/>
        <v>0</v>
      </c>
      <c r="H379" s="104" t="s">
        <v>0</v>
      </c>
      <c r="I379" s="105"/>
      <c r="J379" s="105"/>
    </row>
    <row r="380" spans="1:10" s="104" customFormat="1" ht="24" customHeight="1" x14ac:dyDescent="0.25">
      <c r="A380" s="108" t="s">
        <v>1471</v>
      </c>
      <c r="B380" s="103"/>
      <c r="C380" s="103" t="s">
        <v>569</v>
      </c>
      <c r="D380" s="51">
        <v>1</v>
      </c>
      <c r="E380" s="26" t="s">
        <v>10</v>
      </c>
      <c r="F380" s="90"/>
      <c r="G380" s="26">
        <f t="shared" si="12"/>
        <v>0</v>
      </c>
      <c r="H380" s="104" t="s">
        <v>0</v>
      </c>
      <c r="I380" s="105"/>
      <c r="J380" s="105"/>
    </row>
    <row r="381" spans="1:10" s="104" customFormat="1" ht="24" customHeight="1" x14ac:dyDescent="0.25">
      <c r="A381" s="108" t="s">
        <v>1472</v>
      </c>
      <c r="B381" s="103"/>
      <c r="C381" s="103" t="s">
        <v>570</v>
      </c>
      <c r="D381" s="51">
        <v>1</v>
      </c>
      <c r="E381" s="26" t="s">
        <v>10</v>
      </c>
      <c r="F381" s="90"/>
      <c r="G381" s="26">
        <f t="shared" si="12"/>
        <v>0</v>
      </c>
      <c r="H381" s="104" t="s">
        <v>0</v>
      </c>
      <c r="I381" s="105"/>
      <c r="J381" s="105"/>
    </row>
    <row r="382" spans="1:10" s="104" customFormat="1" ht="24" customHeight="1" x14ac:dyDescent="0.25">
      <c r="A382" s="108" t="s">
        <v>1473</v>
      </c>
      <c r="B382" s="103"/>
      <c r="C382" s="103" t="s">
        <v>571</v>
      </c>
      <c r="D382" s="51">
        <v>1</v>
      </c>
      <c r="E382" s="26" t="s">
        <v>10</v>
      </c>
      <c r="F382" s="90"/>
      <c r="G382" s="26">
        <f t="shared" si="12"/>
        <v>0</v>
      </c>
      <c r="H382" s="104" t="s">
        <v>0</v>
      </c>
      <c r="I382" s="105"/>
      <c r="J382" s="105"/>
    </row>
    <row r="383" spans="1:10" s="104" customFormat="1" ht="24" customHeight="1" x14ac:dyDescent="0.25">
      <c r="A383" s="108" t="s">
        <v>1474</v>
      </c>
      <c r="B383" s="103"/>
      <c r="C383" s="103" t="s">
        <v>572</v>
      </c>
      <c r="D383" s="51">
        <v>1</v>
      </c>
      <c r="E383" s="26" t="s">
        <v>10</v>
      </c>
      <c r="F383" s="90"/>
      <c r="G383" s="26">
        <f t="shared" si="12"/>
        <v>0</v>
      </c>
      <c r="H383" s="104" t="s">
        <v>0</v>
      </c>
      <c r="I383" s="105"/>
      <c r="J383" s="105"/>
    </row>
    <row r="384" spans="1:10" s="104" customFormat="1" ht="24" customHeight="1" x14ac:dyDescent="0.25">
      <c r="A384" s="108" t="s">
        <v>1475</v>
      </c>
      <c r="B384" s="103"/>
      <c r="C384" s="103" t="s">
        <v>573</v>
      </c>
      <c r="D384" s="51">
        <v>1</v>
      </c>
      <c r="E384" s="26" t="s">
        <v>10</v>
      </c>
      <c r="F384" s="90"/>
      <c r="G384" s="26">
        <f t="shared" si="12"/>
        <v>0</v>
      </c>
      <c r="H384" s="104" t="s">
        <v>0</v>
      </c>
      <c r="I384" s="105"/>
      <c r="J384" s="105"/>
    </row>
    <row r="385" spans="1:10" s="104" customFormat="1" ht="24" customHeight="1" x14ac:dyDescent="0.25">
      <c r="A385" s="108" t="s">
        <v>1476</v>
      </c>
      <c r="B385" s="103"/>
      <c r="C385" s="103" t="s">
        <v>574</v>
      </c>
      <c r="D385" s="51">
        <v>1</v>
      </c>
      <c r="E385" s="26" t="s">
        <v>10</v>
      </c>
      <c r="F385" s="90"/>
      <c r="G385" s="26">
        <f t="shared" si="12"/>
        <v>0</v>
      </c>
      <c r="H385" s="104" t="s">
        <v>0</v>
      </c>
      <c r="I385" s="105"/>
      <c r="J385" s="105"/>
    </row>
    <row r="386" spans="1:10" ht="108.75" customHeight="1" thickBot="1" x14ac:dyDescent="0.3">
      <c r="A386" s="40" t="s">
        <v>576</v>
      </c>
      <c r="B386" s="40" t="s">
        <v>557</v>
      </c>
      <c r="C386" s="150" t="s">
        <v>1479</v>
      </c>
      <c r="D386" s="41"/>
      <c r="E386" s="41"/>
      <c r="F386" s="42"/>
      <c r="G386" s="43">
        <f>SUM(G387:G388)</f>
        <v>0</v>
      </c>
    </row>
    <row r="387" spans="1:10" ht="30.75" thickBot="1" x14ac:dyDescent="0.3">
      <c r="A387" s="107" t="s">
        <v>1477</v>
      </c>
      <c r="B387" s="44"/>
      <c r="C387" s="45" t="s">
        <v>1012</v>
      </c>
      <c r="D387" s="46">
        <v>1</v>
      </c>
      <c r="E387" s="47" t="s">
        <v>10</v>
      </c>
      <c r="F387" s="90"/>
      <c r="G387" s="48">
        <f t="shared" ref="G387:G388" si="13">D387*F387</f>
        <v>0</v>
      </c>
      <c r="H387" s="2" t="s">
        <v>0</v>
      </c>
    </row>
    <row r="388" spans="1:10" ht="30.75" thickBot="1" x14ac:dyDescent="0.3">
      <c r="A388" s="107" t="s">
        <v>1478</v>
      </c>
      <c r="B388" s="44"/>
      <c r="C388" s="45" t="s">
        <v>1013</v>
      </c>
      <c r="D388" s="46">
        <v>1</v>
      </c>
      <c r="E388" s="47" t="s">
        <v>10</v>
      </c>
      <c r="F388" s="90"/>
      <c r="G388" s="48">
        <f t="shared" si="13"/>
        <v>0</v>
      </c>
      <c r="H388" s="2" t="s">
        <v>0</v>
      </c>
    </row>
    <row r="389" spans="1:10" ht="103.5" customHeight="1" x14ac:dyDescent="0.25">
      <c r="A389" s="52" t="s">
        <v>578</v>
      </c>
      <c r="B389" s="52" t="s">
        <v>1175</v>
      </c>
      <c r="C389" s="21" t="s">
        <v>1176</v>
      </c>
      <c r="D389" s="36"/>
      <c r="E389" s="36"/>
      <c r="F389" s="37"/>
      <c r="G389" s="38">
        <f>SUM(G390:G542)</f>
        <v>0</v>
      </c>
      <c r="H389" s="1">
        <f>G389</f>
        <v>0</v>
      </c>
    </row>
    <row r="390" spans="1:10" s="104" customFormat="1" ht="24" customHeight="1" x14ac:dyDescent="0.25">
      <c r="A390" s="32" t="s">
        <v>577</v>
      </c>
      <c r="B390" s="32"/>
      <c r="C390" s="103" t="s">
        <v>1043</v>
      </c>
      <c r="D390" s="51">
        <v>1</v>
      </c>
      <c r="E390" s="26" t="s">
        <v>10</v>
      </c>
      <c r="F390" s="90"/>
      <c r="G390" s="26">
        <f t="shared" ref="G390:G421" si="14">D390*F390</f>
        <v>0</v>
      </c>
      <c r="H390" s="104" t="s">
        <v>0</v>
      </c>
      <c r="I390" s="105"/>
      <c r="J390" s="105"/>
    </row>
    <row r="391" spans="1:10" s="104" customFormat="1" ht="24" customHeight="1" x14ac:dyDescent="0.25">
      <c r="A391" s="32" t="s">
        <v>579</v>
      </c>
      <c r="B391" s="32"/>
      <c r="C391" s="103" t="s">
        <v>1044</v>
      </c>
      <c r="D391" s="51">
        <v>1</v>
      </c>
      <c r="E391" s="26" t="s">
        <v>10</v>
      </c>
      <c r="F391" s="90"/>
      <c r="G391" s="26">
        <f t="shared" si="14"/>
        <v>0</v>
      </c>
      <c r="H391" s="104" t="s">
        <v>0</v>
      </c>
      <c r="I391" s="105"/>
      <c r="J391" s="105"/>
    </row>
    <row r="392" spans="1:10" s="104" customFormat="1" ht="24" customHeight="1" x14ac:dyDescent="0.25">
      <c r="A392" s="32" t="s">
        <v>580</v>
      </c>
      <c r="B392" s="32"/>
      <c r="C392" s="103" t="s">
        <v>1045</v>
      </c>
      <c r="D392" s="51">
        <v>1</v>
      </c>
      <c r="E392" s="26" t="s">
        <v>10</v>
      </c>
      <c r="F392" s="90"/>
      <c r="G392" s="26">
        <f t="shared" si="14"/>
        <v>0</v>
      </c>
      <c r="H392" s="104" t="s">
        <v>0</v>
      </c>
      <c r="I392" s="105"/>
      <c r="J392" s="105"/>
    </row>
    <row r="393" spans="1:10" s="104" customFormat="1" ht="24" customHeight="1" x14ac:dyDescent="0.25">
      <c r="A393" s="32" t="s">
        <v>581</v>
      </c>
      <c r="B393" s="32"/>
      <c r="C393" s="103" t="s">
        <v>1046</v>
      </c>
      <c r="D393" s="51">
        <v>1</v>
      </c>
      <c r="E393" s="26" t="s">
        <v>10</v>
      </c>
      <c r="F393" s="90"/>
      <c r="G393" s="26">
        <f t="shared" si="14"/>
        <v>0</v>
      </c>
      <c r="H393" s="104" t="s">
        <v>0</v>
      </c>
      <c r="I393" s="105"/>
      <c r="J393" s="105"/>
    </row>
    <row r="394" spans="1:10" s="104" customFormat="1" ht="24" customHeight="1" x14ac:dyDescent="0.25">
      <c r="A394" s="32" t="s">
        <v>582</v>
      </c>
      <c r="B394" s="32"/>
      <c r="C394" s="103" t="s">
        <v>1047</v>
      </c>
      <c r="D394" s="51">
        <v>1</v>
      </c>
      <c r="E394" s="26" t="s">
        <v>10</v>
      </c>
      <c r="F394" s="90"/>
      <c r="G394" s="26">
        <f t="shared" si="14"/>
        <v>0</v>
      </c>
      <c r="H394" s="104" t="s">
        <v>0</v>
      </c>
      <c r="I394" s="105"/>
      <c r="J394" s="105"/>
    </row>
    <row r="395" spans="1:10" s="104" customFormat="1" ht="24" customHeight="1" x14ac:dyDescent="0.25">
      <c r="A395" s="32" t="s">
        <v>583</v>
      </c>
      <c r="B395" s="32"/>
      <c r="C395" s="103" t="s">
        <v>1048</v>
      </c>
      <c r="D395" s="51">
        <v>1</v>
      </c>
      <c r="E395" s="26" t="s">
        <v>10</v>
      </c>
      <c r="F395" s="90"/>
      <c r="G395" s="26">
        <f t="shared" si="14"/>
        <v>0</v>
      </c>
      <c r="H395" s="104" t="s">
        <v>0</v>
      </c>
      <c r="I395" s="105"/>
      <c r="J395" s="105"/>
    </row>
    <row r="396" spans="1:10" s="104" customFormat="1" ht="24" customHeight="1" x14ac:dyDescent="0.25">
      <c r="A396" s="32" t="s">
        <v>584</v>
      </c>
      <c r="B396" s="32"/>
      <c r="C396" s="103" t="s">
        <v>1049</v>
      </c>
      <c r="D396" s="51">
        <v>1</v>
      </c>
      <c r="E396" s="26" t="s">
        <v>10</v>
      </c>
      <c r="F396" s="90"/>
      <c r="G396" s="26">
        <f t="shared" si="14"/>
        <v>0</v>
      </c>
      <c r="H396" s="104" t="s">
        <v>0</v>
      </c>
      <c r="I396" s="105"/>
      <c r="J396" s="105"/>
    </row>
    <row r="397" spans="1:10" s="104" customFormat="1" ht="24" customHeight="1" x14ac:dyDescent="0.25">
      <c r="A397" s="32" t="s">
        <v>585</v>
      </c>
      <c r="B397" s="32"/>
      <c r="C397" s="103" t="s">
        <v>1050</v>
      </c>
      <c r="D397" s="51">
        <v>1</v>
      </c>
      <c r="E397" s="26" t="s">
        <v>10</v>
      </c>
      <c r="F397" s="90"/>
      <c r="G397" s="26">
        <f t="shared" si="14"/>
        <v>0</v>
      </c>
      <c r="H397" s="104" t="s">
        <v>0</v>
      </c>
      <c r="I397" s="105"/>
      <c r="J397" s="105"/>
    </row>
    <row r="398" spans="1:10" s="104" customFormat="1" ht="24" customHeight="1" x14ac:dyDescent="0.25">
      <c r="A398" s="32" t="s">
        <v>586</v>
      </c>
      <c r="B398" s="32"/>
      <c r="C398" s="103" t="s">
        <v>1051</v>
      </c>
      <c r="D398" s="51">
        <v>1</v>
      </c>
      <c r="E398" s="26" t="s">
        <v>10</v>
      </c>
      <c r="F398" s="90"/>
      <c r="G398" s="26">
        <f t="shared" si="14"/>
        <v>0</v>
      </c>
      <c r="H398" s="104" t="s">
        <v>0</v>
      </c>
      <c r="I398" s="105"/>
      <c r="J398" s="105"/>
    </row>
    <row r="399" spans="1:10" s="104" customFormat="1" ht="24" customHeight="1" x14ac:dyDescent="0.25">
      <c r="A399" s="32" t="s">
        <v>587</v>
      </c>
      <c r="B399" s="32"/>
      <c r="C399" s="103" t="s">
        <v>1052</v>
      </c>
      <c r="D399" s="51">
        <v>1</v>
      </c>
      <c r="E399" s="26" t="s">
        <v>10</v>
      </c>
      <c r="F399" s="90"/>
      <c r="G399" s="26">
        <f t="shared" si="14"/>
        <v>0</v>
      </c>
      <c r="H399" s="104" t="s">
        <v>0</v>
      </c>
      <c r="I399" s="105"/>
      <c r="J399" s="105"/>
    </row>
    <row r="400" spans="1:10" s="104" customFormat="1" ht="24" customHeight="1" x14ac:dyDescent="0.25">
      <c r="A400" s="32" t="s">
        <v>588</v>
      </c>
      <c r="B400" s="32"/>
      <c r="C400" s="103" t="s">
        <v>1053</v>
      </c>
      <c r="D400" s="51">
        <v>1</v>
      </c>
      <c r="E400" s="26" t="s">
        <v>10</v>
      </c>
      <c r="F400" s="90"/>
      <c r="G400" s="26">
        <f t="shared" si="14"/>
        <v>0</v>
      </c>
      <c r="H400" s="104" t="s">
        <v>0</v>
      </c>
      <c r="I400" s="105"/>
      <c r="J400" s="105"/>
    </row>
    <row r="401" spans="1:10" s="104" customFormat="1" ht="24" customHeight="1" x14ac:dyDescent="0.25">
      <c r="A401" s="32" t="s">
        <v>589</v>
      </c>
      <c r="B401" s="32"/>
      <c r="C401" s="103" t="s">
        <v>1054</v>
      </c>
      <c r="D401" s="51">
        <v>1</v>
      </c>
      <c r="E401" s="26" t="s">
        <v>10</v>
      </c>
      <c r="F401" s="90"/>
      <c r="G401" s="26">
        <f t="shared" si="14"/>
        <v>0</v>
      </c>
      <c r="H401" s="104" t="s">
        <v>0</v>
      </c>
      <c r="I401" s="105"/>
      <c r="J401" s="105"/>
    </row>
    <row r="402" spans="1:10" s="104" customFormat="1" ht="24" customHeight="1" x14ac:dyDescent="0.25">
      <c r="A402" s="32" t="s">
        <v>590</v>
      </c>
      <c r="B402" s="32"/>
      <c r="C402" s="103" t="s">
        <v>1055</v>
      </c>
      <c r="D402" s="51">
        <v>1</v>
      </c>
      <c r="E402" s="26" t="s">
        <v>10</v>
      </c>
      <c r="F402" s="90"/>
      <c r="G402" s="26">
        <f t="shared" si="14"/>
        <v>0</v>
      </c>
      <c r="H402" s="104" t="s">
        <v>0</v>
      </c>
      <c r="I402" s="105"/>
      <c r="J402" s="105"/>
    </row>
    <row r="403" spans="1:10" s="104" customFormat="1" ht="24" customHeight="1" x14ac:dyDescent="0.25">
      <c r="A403" s="32" t="s">
        <v>591</v>
      </c>
      <c r="B403" s="32"/>
      <c r="C403" s="103" t="s">
        <v>1056</v>
      </c>
      <c r="D403" s="51">
        <v>1</v>
      </c>
      <c r="E403" s="26" t="s">
        <v>10</v>
      </c>
      <c r="F403" s="90"/>
      <c r="G403" s="26">
        <f t="shared" si="14"/>
        <v>0</v>
      </c>
      <c r="H403" s="104" t="s">
        <v>0</v>
      </c>
      <c r="I403" s="105"/>
      <c r="J403" s="105"/>
    </row>
    <row r="404" spans="1:10" s="104" customFormat="1" ht="24" customHeight="1" x14ac:dyDescent="0.25">
      <c r="A404" s="32" t="s">
        <v>592</v>
      </c>
      <c r="B404" s="32"/>
      <c r="C404" s="103" t="s">
        <v>1057</v>
      </c>
      <c r="D404" s="51">
        <v>1</v>
      </c>
      <c r="E404" s="26" t="s">
        <v>10</v>
      </c>
      <c r="F404" s="90"/>
      <c r="G404" s="26">
        <f t="shared" si="14"/>
        <v>0</v>
      </c>
      <c r="H404" s="104" t="s">
        <v>0</v>
      </c>
      <c r="I404" s="105"/>
      <c r="J404" s="105"/>
    </row>
    <row r="405" spans="1:10" s="104" customFormat="1" ht="24" customHeight="1" x14ac:dyDescent="0.25">
      <c r="A405" s="32" t="s">
        <v>593</v>
      </c>
      <c r="B405" s="32"/>
      <c r="C405" s="103" t="s">
        <v>1058</v>
      </c>
      <c r="D405" s="51">
        <v>1</v>
      </c>
      <c r="E405" s="26" t="s">
        <v>10</v>
      </c>
      <c r="F405" s="90"/>
      <c r="G405" s="26">
        <f t="shared" si="14"/>
        <v>0</v>
      </c>
      <c r="H405" s="104" t="s">
        <v>0</v>
      </c>
      <c r="I405" s="105"/>
      <c r="J405" s="105"/>
    </row>
    <row r="406" spans="1:10" s="104" customFormat="1" ht="24" customHeight="1" x14ac:dyDescent="0.25">
      <c r="A406" s="32" t="s">
        <v>594</v>
      </c>
      <c r="B406" s="32"/>
      <c r="C406" s="103" t="s">
        <v>1059</v>
      </c>
      <c r="D406" s="51">
        <v>1</v>
      </c>
      <c r="E406" s="26" t="s">
        <v>10</v>
      </c>
      <c r="F406" s="90"/>
      <c r="G406" s="26">
        <f t="shared" si="14"/>
        <v>0</v>
      </c>
      <c r="H406" s="104" t="s">
        <v>0</v>
      </c>
      <c r="I406" s="105"/>
      <c r="J406" s="105"/>
    </row>
    <row r="407" spans="1:10" s="104" customFormat="1" ht="24" customHeight="1" x14ac:dyDescent="0.25">
      <c r="A407" s="32" t="s">
        <v>595</v>
      </c>
      <c r="B407" s="32"/>
      <c r="C407" s="103" t="s">
        <v>1060</v>
      </c>
      <c r="D407" s="51">
        <v>1</v>
      </c>
      <c r="E407" s="26" t="s">
        <v>10</v>
      </c>
      <c r="F407" s="90"/>
      <c r="G407" s="26">
        <f t="shared" si="14"/>
        <v>0</v>
      </c>
      <c r="H407" s="104" t="s">
        <v>0</v>
      </c>
      <c r="I407" s="105"/>
      <c r="J407" s="105"/>
    </row>
    <row r="408" spans="1:10" s="104" customFormat="1" ht="24" customHeight="1" x14ac:dyDescent="0.25">
      <c r="A408" s="32" t="s">
        <v>596</v>
      </c>
      <c r="B408" s="32"/>
      <c r="C408" s="103" t="s">
        <v>1061</v>
      </c>
      <c r="D408" s="51">
        <v>1</v>
      </c>
      <c r="E408" s="26" t="s">
        <v>10</v>
      </c>
      <c r="F408" s="90"/>
      <c r="G408" s="26">
        <f t="shared" si="14"/>
        <v>0</v>
      </c>
      <c r="H408" s="104" t="s">
        <v>0</v>
      </c>
      <c r="I408" s="105"/>
      <c r="J408" s="105"/>
    </row>
    <row r="409" spans="1:10" s="104" customFormat="1" ht="24" customHeight="1" x14ac:dyDescent="0.25">
      <c r="A409" s="32" t="s">
        <v>597</v>
      </c>
      <c r="B409" s="32"/>
      <c r="C409" s="103" t="s">
        <v>1062</v>
      </c>
      <c r="D409" s="51">
        <v>1</v>
      </c>
      <c r="E409" s="26" t="s">
        <v>10</v>
      </c>
      <c r="F409" s="90"/>
      <c r="G409" s="26">
        <f t="shared" si="14"/>
        <v>0</v>
      </c>
      <c r="H409" s="104" t="s">
        <v>0</v>
      </c>
      <c r="I409" s="105"/>
      <c r="J409" s="105"/>
    </row>
    <row r="410" spans="1:10" s="104" customFormat="1" ht="24" customHeight="1" x14ac:dyDescent="0.25">
      <c r="A410" s="32" t="s">
        <v>598</v>
      </c>
      <c r="B410" s="32"/>
      <c r="C410" s="103" t="s">
        <v>1063</v>
      </c>
      <c r="D410" s="51">
        <v>1</v>
      </c>
      <c r="E410" s="26" t="s">
        <v>10</v>
      </c>
      <c r="F410" s="90"/>
      <c r="G410" s="26">
        <f t="shared" si="14"/>
        <v>0</v>
      </c>
      <c r="H410" s="104" t="s">
        <v>0</v>
      </c>
      <c r="I410" s="105"/>
      <c r="J410" s="105"/>
    </row>
    <row r="411" spans="1:10" s="104" customFormat="1" ht="24" customHeight="1" x14ac:dyDescent="0.25">
      <c r="A411" s="32" t="s">
        <v>599</v>
      </c>
      <c r="B411" s="32"/>
      <c r="C411" s="103" t="s">
        <v>1064</v>
      </c>
      <c r="D411" s="51">
        <v>1</v>
      </c>
      <c r="E411" s="26" t="s">
        <v>10</v>
      </c>
      <c r="F411" s="90"/>
      <c r="G411" s="26">
        <f t="shared" si="14"/>
        <v>0</v>
      </c>
      <c r="H411" s="104" t="s">
        <v>0</v>
      </c>
      <c r="I411" s="105"/>
      <c r="J411" s="105"/>
    </row>
    <row r="412" spans="1:10" s="104" customFormat="1" ht="24" customHeight="1" x14ac:dyDescent="0.25">
      <c r="A412" s="32" t="s">
        <v>600</v>
      </c>
      <c r="B412" s="32"/>
      <c r="C412" s="103" t="s">
        <v>1065</v>
      </c>
      <c r="D412" s="51">
        <v>1</v>
      </c>
      <c r="E412" s="26" t="s">
        <v>10</v>
      </c>
      <c r="F412" s="90"/>
      <c r="G412" s="26">
        <f t="shared" si="14"/>
        <v>0</v>
      </c>
      <c r="H412" s="104" t="s">
        <v>0</v>
      </c>
      <c r="I412" s="105"/>
      <c r="J412" s="105"/>
    </row>
    <row r="413" spans="1:10" s="104" customFormat="1" ht="24" customHeight="1" x14ac:dyDescent="0.25">
      <c r="A413" s="32" t="s">
        <v>601</v>
      </c>
      <c r="B413" s="32"/>
      <c r="C413" s="103" t="s">
        <v>1021</v>
      </c>
      <c r="D413" s="51">
        <v>1</v>
      </c>
      <c r="E413" s="26" t="s">
        <v>10</v>
      </c>
      <c r="F413" s="90"/>
      <c r="G413" s="26">
        <f t="shared" si="14"/>
        <v>0</v>
      </c>
      <c r="H413" s="104" t="s">
        <v>0</v>
      </c>
      <c r="I413" s="105"/>
      <c r="J413" s="105"/>
    </row>
    <row r="414" spans="1:10" s="104" customFormat="1" ht="24" customHeight="1" x14ac:dyDescent="0.25">
      <c r="A414" s="32" t="s">
        <v>602</v>
      </c>
      <c r="B414" s="32"/>
      <c r="C414" s="103" t="s">
        <v>1022</v>
      </c>
      <c r="D414" s="51">
        <v>1</v>
      </c>
      <c r="E414" s="26" t="s">
        <v>10</v>
      </c>
      <c r="F414" s="90"/>
      <c r="G414" s="26">
        <f t="shared" si="14"/>
        <v>0</v>
      </c>
      <c r="H414" s="104" t="s">
        <v>0</v>
      </c>
      <c r="I414" s="105"/>
      <c r="J414" s="105"/>
    </row>
    <row r="415" spans="1:10" s="104" customFormat="1" ht="24" customHeight="1" x14ac:dyDescent="0.25">
      <c r="A415" s="32" t="s">
        <v>603</v>
      </c>
      <c r="B415" s="32"/>
      <c r="C415" s="103" t="s">
        <v>1023</v>
      </c>
      <c r="D415" s="51">
        <v>1</v>
      </c>
      <c r="E415" s="26" t="s">
        <v>10</v>
      </c>
      <c r="F415" s="90"/>
      <c r="G415" s="26">
        <f t="shared" si="14"/>
        <v>0</v>
      </c>
      <c r="H415" s="104" t="s">
        <v>0</v>
      </c>
      <c r="I415" s="105"/>
      <c r="J415" s="105"/>
    </row>
    <row r="416" spans="1:10" s="104" customFormat="1" ht="24" customHeight="1" x14ac:dyDescent="0.25">
      <c r="A416" s="32" t="s">
        <v>604</v>
      </c>
      <c r="B416" s="32"/>
      <c r="C416" s="103" t="s">
        <v>1024</v>
      </c>
      <c r="D416" s="51">
        <v>1</v>
      </c>
      <c r="E416" s="26" t="s">
        <v>10</v>
      </c>
      <c r="F416" s="90"/>
      <c r="G416" s="26">
        <f t="shared" si="14"/>
        <v>0</v>
      </c>
      <c r="H416" s="104" t="s">
        <v>0</v>
      </c>
      <c r="I416" s="105"/>
      <c r="J416" s="105"/>
    </row>
    <row r="417" spans="1:10" s="104" customFormat="1" ht="24" customHeight="1" x14ac:dyDescent="0.25">
      <c r="A417" s="32" t="s">
        <v>605</v>
      </c>
      <c r="B417" s="32"/>
      <c r="C417" s="103" t="s">
        <v>1025</v>
      </c>
      <c r="D417" s="51">
        <v>1</v>
      </c>
      <c r="E417" s="26" t="s">
        <v>10</v>
      </c>
      <c r="F417" s="90"/>
      <c r="G417" s="26">
        <f t="shared" si="14"/>
        <v>0</v>
      </c>
      <c r="H417" s="104" t="s">
        <v>0</v>
      </c>
      <c r="I417" s="105"/>
      <c r="J417" s="105"/>
    </row>
    <row r="418" spans="1:10" s="104" customFormat="1" ht="24" customHeight="1" x14ac:dyDescent="0.25">
      <c r="A418" s="32" t="s">
        <v>606</v>
      </c>
      <c r="B418" s="32"/>
      <c r="C418" s="103" t="s">
        <v>1026</v>
      </c>
      <c r="D418" s="51">
        <v>1</v>
      </c>
      <c r="E418" s="26" t="s">
        <v>10</v>
      </c>
      <c r="F418" s="90"/>
      <c r="G418" s="26">
        <f t="shared" si="14"/>
        <v>0</v>
      </c>
      <c r="H418" s="104" t="s">
        <v>0</v>
      </c>
      <c r="I418" s="105"/>
      <c r="J418" s="105"/>
    </row>
    <row r="419" spans="1:10" s="104" customFormat="1" ht="24" customHeight="1" x14ac:dyDescent="0.25">
      <c r="A419" s="32" t="s">
        <v>607</v>
      </c>
      <c r="B419" s="32"/>
      <c r="C419" s="103" t="s">
        <v>1027</v>
      </c>
      <c r="D419" s="51">
        <v>1</v>
      </c>
      <c r="E419" s="26" t="s">
        <v>10</v>
      </c>
      <c r="F419" s="90"/>
      <c r="G419" s="26">
        <f t="shared" si="14"/>
        <v>0</v>
      </c>
      <c r="H419" s="104" t="s">
        <v>0</v>
      </c>
      <c r="I419" s="105"/>
      <c r="J419" s="105"/>
    </row>
    <row r="420" spans="1:10" s="104" customFormat="1" ht="24" customHeight="1" x14ac:dyDescent="0.25">
      <c r="A420" s="32" t="s">
        <v>608</v>
      </c>
      <c r="B420" s="32"/>
      <c r="C420" s="103" t="s">
        <v>1028</v>
      </c>
      <c r="D420" s="51">
        <v>1</v>
      </c>
      <c r="E420" s="26" t="s">
        <v>10</v>
      </c>
      <c r="F420" s="90"/>
      <c r="G420" s="26">
        <f t="shared" si="14"/>
        <v>0</v>
      </c>
      <c r="H420" s="104" t="s">
        <v>0</v>
      </c>
      <c r="I420" s="105"/>
      <c r="J420" s="105"/>
    </row>
    <row r="421" spans="1:10" s="104" customFormat="1" ht="24" customHeight="1" x14ac:dyDescent="0.25">
      <c r="A421" s="32" t="s">
        <v>609</v>
      </c>
      <c r="B421" s="32"/>
      <c r="C421" s="103" t="s">
        <v>1029</v>
      </c>
      <c r="D421" s="51">
        <v>1</v>
      </c>
      <c r="E421" s="26" t="s">
        <v>10</v>
      </c>
      <c r="F421" s="90"/>
      <c r="G421" s="26">
        <f t="shared" si="14"/>
        <v>0</v>
      </c>
      <c r="H421" s="104" t="s">
        <v>0</v>
      </c>
      <c r="I421" s="105"/>
      <c r="J421" s="105"/>
    </row>
    <row r="422" spans="1:10" s="104" customFormat="1" ht="24" customHeight="1" x14ac:dyDescent="0.25">
      <c r="A422" s="32" t="s">
        <v>610</v>
      </c>
      <c r="B422" s="32"/>
      <c r="C422" s="103" t="s">
        <v>1030</v>
      </c>
      <c r="D422" s="51">
        <v>1</v>
      </c>
      <c r="E422" s="26" t="s">
        <v>10</v>
      </c>
      <c r="F422" s="90"/>
      <c r="G422" s="26">
        <f t="shared" ref="G422:G453" si="15">D422*F422</f>
        <v>0</v>
      </c>
      <c r="H422" s="104" t="s">
        <v>0</v>
      </c>
      <c r="I422" s="105"/>
      <c r="J422" s="105"/>
    </row>
    <row r="423" spans="1:10" s="104" customFormat="1" ht="24" customHeight="1" x14ac:dyDescent="0.25">
      <c r="A423" s="32" t="s">
        <v>611</v>
      </c>
      <c r="B423" s="32"/>
      <c r="C423" s="103" t="s">
        <v>1031</v>
      </c>
      <c r="D423" s="51">
        <v>1</v>
      </c>
      <c r="E423" s="26" t="s">
        <v>10</v>
      </c>
      <c r="F423" s="90"/>
      <c r="G423" s="26">
        <f t="shared" si="15"/>
        <v>0</v>
      </c>
      <c r="H423" s="104" t="s">
        <v>0</v>
      </c>
      <c r="I423" s="105"/>
      <c r="J423" s="105"/>
    </row>
    <row r="424" spans="1:10" s="104" customFormat="1" ht="24" customHeight="1" x14ac:dyDescent="0.25">
      <c r="A424" s="32" t="s">
        <v>612</v>
      </c>
      <c r="B424" s="32"/>
      <c r="C424" s="103" t="s">
        <v>1032</v>
      </c>
      <c r="D424" s="51">
        <v>1</v>
      </c>
      <c r="E424" s="26" t="s">
        <v>10</v>
      </c>
      <c r="F424" s="90"/>
      <c r="G424" s="26">
        <f t="shared" si="15"/>
        <v>0</v>
      </c>
      <c r="H424" s="104" t="s">
        <v>0</v>
      </c>
      <c r="I424" s="105"/>
      <c r="J424" s="105"/>
    </row>
    <row r="425" spans="1:10" s="104" customFormat="1" ht="24" customHeight="1" x14ac:dyDescent="0.25">
      <c r="A425" s="32" t="s">
        <v>613</v>
      </c>
      <c r="B425" s="32"/>
      <c r="C425" s="103" t="s">
        <v>1033</v>
      </c>
      <c r="D425" s="51">
        <v>1</v>
      </c>
      <c r="E425" s="26" t="s">
        <v>10</v>
      </c>
      <c r="F425" s="90"/>
      <c r="G425" s="26">
        <f t="shared" si="15"/>
        <v>0</v>
      </c>
      <c r="H425" s="104" t="s">
        <v>0</v>
      </c>
      <c r="I425" s="105"/>
      <c r="J425" s="105"/>
    </row>
    <row r="426" spans="1:10" s="104" customFormat="1" ht="24" customHeight="1" x14ac:dyDescent="0.25">
      <c r="A426" s="32" t="s">
        <v>614</v>
      </c>
      <c r="B426" s="32"/>
      <c r="C426" s="103" t="s">
        <v>1034</v>
      </c>
      <c r="D426" s="51">
        <v>1</v>
      </c>
      <c r="E426" s="26" t="s">
        <v>10</v>
      </c>
      <c r="F426" s="90"/>
      <c r="G426" s="26">
        <f t="shared" si="15"/>
        <v>0</v>
      </c>
      <c r="H426" s="104" t="s">
        <v>0</v>
      </c>
      <c r="I426" s="105"/>
      <c r="J426" s="105"/>
    </row>
    <row r="427" spans="1:10" s="104" customFormat="1" ht="24" customHeight="1" x14ac:dyDescent="0.25">
      <c r="A427" s="32" t="s">
        <v>615</v>
      </c>
      <c r="B427" s="32"/>
      <c r="C427" s="103" t="s">
        <v>1035</v>
      </c>
      <c r="D427" s="51">
        <v>1</v>
      </c>
      <c r="E427" s="26" t="s">
        <v>10</v>
      </c>
      <c r="F427" s="90"/>
      <c r="G427" s="26">
        <f t="shared" si="15"/>
        <v>0</v>
      </c>
      <c r="H427" s="104" t="s">
        <v>0</v>
      </c>
      <c r="I427" s="105"/>
      <c r="J427" s="105"/>
    </row>
    <row r="428" spans="1:10" s="104" customFormat="1" ht="24" customHeight="1" x14ac:dyDescent="0.25">
      <c r="A428" s="32" t="s">
        <v>616</v>
      </c>
      <c r="B428" s="32"/>
      <c r="C428" s="103" t="s">
        <v>1036</v>
      </c>
      <c r="D428" s="51">
        <v>1</v>
      </c>
      <c r="E428" s="26" t="s">
        <v>10</v>
      </c>
      <c r="F428" s="90"/>
      <c r="G428" s="26">
        <f t="shared" si="15"/>
        <v>0</v>
      </c>
      <c r="H428" s="104" t="s">
        <v>0</v>
      </c>
      <c r="I428" s="105"/>
      <c r="J428" s="105"/>
    </row>
    <row r="429" spans="1:10" s="104" customFormat="1" ht="24" customHeight="1" x14ac:dyDescent="0.25">
      <c r="A429" s="32" t="s">
        <v>617</v>
      </c>
      <c r="B429" s="32"/>
      <c r="C429" s="103" t="s">
        <v>1037</v>
      </c>
      <c r="D429" s="51">
        <v>1</v>
      </c>
      <c r="E429" s="26" t="s">
        <v>10</v>
      </c>
      <c r="F429" s="90"/>
      <c r="G429" s="26">
        <f t="shared" si="15"/>
        <v>0</v>
      </c>
      <c r="H429" s="104" t="s">
        <v>0</v>
      </c>
      <c r="I429" s="105"/>
      <c r="J429" s="105"/>
    </row>
    <row r="430" spans="1:10" s="104" customFormat="1" ht="24" customHeight="1" x14ac:dyDescent="0.25">
      <c r="A430" s="32" t="s">
        <v>618</v>
      </c>
      <c r="B430" s="32"/>
      <c r="C430" s="103" t="s">
        <v>1038</v>
      </c>
      <c r="D430" s="51">
        <v>1</v>
      </c>
      <c r="E430" s="26" t="s">
        <v>10</v>
      </c>
      <c r="F430" s="90"/>
      <c r="G430" s="26">
        <f t="shared" si="15"/>
        <v>0</v>
      </c>
      <c r="H430" s="104" t="s">
        <v>0</v>
      </c>
      <c r="I430" s="105"/>
      <c r="J430" s="105"/>
    </row>
    <row r="431" spans="1:10" s="104" customFormat="1" ht="24" customHeight="1" x14ac:dyDescent="0.25">
      <c r="A431" s="32" t="s">
        <v>619</v>
      </c>
      <c r="B431" s="32"/>
      <c r="C431" s="103" t="s">
        <v>1039</v>
      </c>
      <c r="D431" s="51">
        <v>1</v>
      </c>
      <c r="E431" s="26" t="s">
        <v>10</v>
      </c>
      <c r="F431" s="90"/>
      <c r="G431" s="26">
        <f t="shared" si="15"/>
        <v>0</v>
      </c>
      <c r="H431" s="104" t="s">
        <v>0</v>
      </c>
      <c r="I431" s="105"/>
      <c r="J431" s="105"/>
    </row>
    <row r="432" spans="1:10" s="104" customFormat="1" ht="24" customHeight="1" x14ac:dyDescent="0.25">
      <c r="A432" s="32" t="s">
        <v>620</v>
      </c>
      <c r="B432" s="32"/>
      <c r="C432" s="103" t="s">
        <v>1040</v>
      </c>
      <c r="D432" s="51">
        <v>1</v>
      </c>
      <c r="E432" s="26" t="s">
        <v>10</v>
      </c>
      <c r="F432" s="90"/>
      <c r="G432" s="26">
        <f t="shared" si="15"/>
        <v>0</v>
      </c>
      <c r="H432" s="104" t="s">
        <v>0</v>
      </c>
      <c r="I432" s="105"/>
      <c r="J432" s="105"/>
    </row>
    <row r="433" spans="1:10" s="104" customFormat="1" ht="24" customHeight="1" x14ac:dyDescent="0.25">
      <c r="A433" s="32" t="s">
        <v>621</v>
      </c>
      <c r="B433" s="32"/>
      <c r="C433" s="103" t="s">
        <v>1041</v>
      </c>
      <c r="D433" s="51">
        <v>1</v>
      </c>
      <c r="E433" s="26" t="s">
        <v>10</v>
      </c>
      <c r="F433" s="90"/>
      <c r="G433" s="26">
        <f t="shared" si="15"/>
        <v>0</v>
      </c>
      <c r="H433" s="104" t="s">
        <v>0</v>
      </c>
      <c r="I433" s="105"/>
      <c r="J433" s="105"/>
    </row>
    <row r="434" spans="1:10" s="104" customFormat="1" ht="24" customHeight="1" x14ac:dyDescent="0.25">
      <c r="A434" s="32" t="s">
        <v>622</v>
      </c>
      <c r="B434" s="32"/>
      <c r="C434" s="103" t="s">
        <v>1042</v>
      </c>
      <c r="D434" s="51">
        <v>1</v>
      </c>
      <c r="E434" s="26" t="s">
        <v>10</v>
      </c>
      <c r="F434" s="90"/>
      <c r="G434" s="26">
        <f t="shared" si="15"/>
        <v>0</v>
      </c>
      <c r="H434" s="104" t="s">
        <v>0</v>
      </c>
      <c r="I434" s="105"/>
      <c r="J434" s="105"/>
    </row>
    <row r="435" spans="1:10" s="104" customFormat="1" ht="24" customHeight="1" x14ac:dyDescent="0.25">
      <c r="A435" s="32" t="s">
        <v>623</v>
      </c>
      <c r="B435" s="32"/>
      <c r="C435" s="103" t="s">
        <v>1066</v>
      </c>
      <c r="D435" s="51">
        <v>1</v>
      </c>
      <c r="E435" s="26" t="s">
        <v>10</v>
      </c>
      <c r="F435" s="90"/>
      <c r="G435" s="26">
        <f t="shared" si="15"/>
        <v>0</v>
      </c>
      <c r="H435" s="104" t="s">
        <v>0</v>
      </c>
      <c r="I435" s="105"/>
      <c r="J435" s="105"/>
    </row>
    <row r="436" spans="1:10" s="104" customFormat="1" ht="24" customHeight="1" x14ac:dyDescent="0.25">
      <c r="A436" s="32" t="s">
        <v>624</v>
      </c>
      <c r="B436" s="32"/>
      <c r="C436" s="103" t="s">
        <v>1067</v>
      </c>
      <c r="D436" s="51">
        <v>1</v>
      </c>
      <c r="E436" s="26" t="s">
        <v>10</v>
      </c>
      <c r="F436" s="90"/>
      <c r="G436" s="26">
        <f t="shared" si="15"/>
        <v>0</v>
      </c>
      <c r="H436" s="104" t="s">
        <v>0</v>
      </c>
      <c r="I436" s="105"/>
      <c r="J436" s="105"/>
    </row>
    <row r="437" spans="1:10" s="104" customFormat="1" ht="24" customHeight="1" x14ac:dyDescent="0.25">
      <c r="A437" s="32" t="s">
        <v>625</v>
      </c>
      <c r="B437" s="32"/>
      <c r="C437" s="103" t="s">
        <v>1068</v>
      </c>
      <c r="D437" s="51">
        <v>1</v>
      </c>
      <c r="E437" s="26" t="s">
        <v>10</v>
      </c>
      <c r="F437" s="90"/>
      <c r="G437" s="26">
        <f t="shared" si="15"/>
        <v>0</v>
      </c>
      <c r="H437" s="104" t="s">
        <v>0</v>
      </c>
      <c r="I437" s="105"/>
      <c r="J437" s="105"/>
    </row>
    <row r="438" spans="1:10" s="104" customFormat="1" ht="24" customHeight="1" x14ac:dyDescent="0.25">
      <c r="A438" s="32" t="s">
        <v>626</v>
      </c>
      <c r="B438" s="32"/>
      <c r="C438" s="103" t="s">
        <v>1069</v>
      </c>
      <c r="D438" s="51">
        <v>1</v>
      </c>
      <c r="E438" s="26" t="s">
        <v>10</v>
      </c>
      <c r="F438" s="90"/>
      <c r="G438" s="26">
        <f t="shared" si="15"/>
        <v>0</v>
      </c>
      <c r="H438" s="104" t="s">
        <v>0</v>
      </c>
      <c r="I438" s="105"/>
      <c r="J438" s="105"/>
    </row>
    <row r="439" spans="1:10" s="104" customFormat="1" ht="24" customHeight="1" x14ac:dyDescent="0.25">
      <c r="A439" s="32" t="s">
        <v>627</v>
      </c>
      <c r="B439" s="32"/>
      <c r="C439" s="103" t="s">
        <v>1070</v>
      </c>
      <c r="D439" s="51">
        <v>1</v>
      </c>
      <c r="E439" s="26" t="s">
        <v>10</v>
      </c>
      <c r="F439" s="90"/>
      <c r="G439" s="26">
        <f t="shared" si="15"/>
        <v>0</v>
      </c>
      <c r="H439" s="104" t="s">
        <v>0</v>
      </c>
      <c r="I439" s="105"/>
      <c r="J439" s="105"/>
    </row>
    <row r="440" spans="1:10" s="104" customFormat="1" ht="24" customHeight="1" x14ac:dyDescent="0.25">
      <c r="A440" s="32" t="s">
        <v>628</v>
      </c>
      <c r="B440" s="32"/>
      <c r="C440" s="103" t="s">
        <v>1071</v>
      </c>
      <c r="D440" s="51">
        <v>1</v>
      </c>
      <c r="E440" s="26" t="s">
        <v>10</v>
      </c>
      <c r="F440" s="90"/>
      <c r="G440" s="26">
        <f t="shared" si="15"/>
        <v>0</v>
      </c>
      <c r="H440" s="104" t="s">
        <v>0</v>
      </c>
      <c r="I440" s="105"/>
      <c r="J440" s="105"/>
    </row>
    <row r="441" spans="1:10" s="104" customFormat="1" ht="24" customHeight="1" x14ac:dyDescent="0.25">
      <c r="A441" s="32" t="s">
        <v>629</v>
      </c>
      <c r="B441" s="32"/>
      <c r="C441" s="103" t="s">
        <v>1072</v>
      </c>
      <c r="D441" s="51">
        <v>1</v>
      </c>
      <c r="E441" s="26" t="s">
        <v>10</v>
      </c>
      <c r="F441" s="90"/>
      <c r="G441" s="26">
        <f t="shared" si="15"/>
        <v>0</v>
      </c>
      <c r="H441" s="104" t="s">
        <v>0</v>
      </c>
      <c r="I441" s="105"/>
      <c r="J441" s="105"/>
    </row>
    <row r="442" spans="1:10" s="104" customFormat="1" ht="24" customHeight="1" x14ac:dyDescent="0.25">
      <c r="A442" s="32" t="s">
        <v>630</v>
      </c>
      <c r="B442" s="32"/>
      <c r="C442" s="103" t="s">
        <v>1073</v>
      </c>
      <c r="D442" s="51">
        <v>1</v>
      </c>
      <c r="E442" s="26" t="s">
        <v>10</v>
      </c>
      <c r="F442" s="90"/>
      <c r="G442" s="26">
        <f t="shared" si="15"/>
        <v>0</v>
      </c>
      <c r="H442" s="104" t="s">
        <v>0</v>
      </c>
      <c r="I442" s="105"/>
      <c r="J442" s="105"/>
    </row>
    <row r="443" spans="1:10" s="104" customFormat="1" ht="24" customHeight="1" x14ac:dyDescent="0.25">
      <c r="A443" s="32" t="s">
        <v>631</v>
      </c>
      <c r="B443" s="32"/>
      <c r="C443" s="103" t="s">
        <v>1074</v>
      </c>
      <c r="D443" s="51">
        <v>1</v>
      </c>
      <c r="E443" s="26" t="s">
        <v>10</v>
      </c>
      <c r="F443" s="90"/>
      <c r="G443" s="26">
        <f t="shared" si="15"/>
        <v>0</v>
      </c>
      <c r="H443" s="104" t="s">
        <v>0</v>
      </c>
      <c r="I443" s="105"/>
      <c r="J443" s="105"/>
    </row>
    <row r="444" spans="1:10" s="104" customFormat="1" ht="24" customHeight="1" x14ac:dyDescent="0.25">
      <c r="A444" s="32" t="s">
        <v>632</v>
      </c>
      <c r="B444" s="32"/>
      <c r="C444" s="103" t="s">
        <v>1075</v>
      </c>
      <c r="D444" s="51">
        <v>1</v>
      </c>
      <c r="E444" s="26" t="s">
        <v>10</v>
      </c>
      <c r="F444" s="90"/>
      <c r="G444" s="26">
        <f t="shared" si="15"/>
        <v>0</v>
      </c>
      <c r="H444" s="104" t="s">
        <v>0</v>
      </c>
      <c r="I444" s="105"/>
      <c r="J444" s="105"/>
    </row>
    <row r="445" spans="1:10" s="104" customFormat="1" ht="24" customHeight="1" x14ac:dyDescent="0.25">
      <c r="A445" s="32" t="s">
        <v>633</v>
      </c>
      <c r="B445" s="32"/>
      <c r="C445" s="103" t="s">
        <v>1076</v>
      </c>
      <c r="D445" s="51">
        <v>1</v>
      </c>
      <c r="E445" s="26" t="s">
        <v>10</v>
      </c>
      <c r="F445" s="90"/>
      <c r="G445" s="26">
        <f t="shared" si="15"/>
        <v>0</v>
      </c>
      <c r="H445" s="104" t="s">
        <v>0</v>
      </c>
      <c r="I445" s="105"/>
      <c r="J445" s="105"/>
    </row>
    <row r="446" spans="1:10" s="104" customFormat="1" ht="24" customHeight="1" x14ac:dyDescent="0.25">
      <c r="A446" s="32" t="s">
        <v>634</v>
      </c>
      <c r="B446" s="32"/>
      <c r="C446" s="103" t="s">
        <v>1077</v>
      </c>
      <c r="D446" s="51">
        <v>1</v>
      </c>
      <c r="E446" s="26" t="s">
        <v>10</v>
      </c>
      <c r="F446" s="90"/>
      <c r="G446" s="26">
        <f t="shared" si="15"/>
        <v>0</v>
      </c>
      <c r="H446" s="104" t="s">
        <v>0</v>
      </c>
      <c r="I446" s="105"/>
      <c r="J446" s="105"/>
    </row>
    <row r="447" spans="1:10" s="104" customFormat="1" ht="24" customHeight="1" x14ac:dyDescent="0.25">
      <c r="A447" s="32" t="s">
        <v>635</v>
      </c>
      <c r="B447" s="32"/>
      <c r="C447" s="103" t="s">
        <v>1078</v>
      </c>
      <c r="D447" s="51">
        <v>1</v>
      </c>
      <c r="E447" s="26" t="s">
        <v>10</v>
      </c>
      <c r="F447" s="90"/>
      <c r="G447" s="26">
        <f t="shared" si="15"/>
        <v>0</v>
      </c>
      <c r="H447" s="104" t="s">
        <v>0</v>
      </c>
      <c r="I447" s="105"/>
      <c r="J447" s="105"/>
    </row>
    <row r="448" spans="1:10" s="104" customFormat="1" ht="24" customHeight="1" x14ac:dyDescent="0.25">
      <c r="A448" s="32" t="s">
        <v>636</v>
      </c>
      <c r="B448" s="32"/>
      <c r="C448" s="103" t="s">
        <v>1079</v>
      </c>
      <c r="D448" s="51">
        <v>1</v>
      </c>
      <c r="E448" s="26" t="s">
        <v>10</v>
      </c>
      <c r="F448" s="90"/>
      <c r="G448" s="26">
        <f t="shared" si="15"/>
        <v>0</v>
      </c>
      <c r="H448" s="104" t="s">
        <v>0</v>
      </c>
      <c r="I448" s="105"/>
      <c r="J448" s="105"/>
    </row>
    <row r="449" spans="1:10" s="104" customFormat="1" ht="24" customHeight="1" x14ac:dyDescent="0.25">
      <c r="A449" s="32" t="s">
        <v>637</v>
      </c>
      <c r="B449" s="32"/>
      <c r="C449" s="103" t="s">
        <v>1080</v>
      </c>
      <c r="D449" s="51">
        <v>1</v>
      </c>
      <c r="E449" s="26" t="s">
        <v>10</v>
      </c>
      <c r="F449" s="90"/>
      <c r="G449" s="26">
        <f t="shared" si="15"/>
        <v>0</v>
      </c>
      <c r="H449" s="104" t="s">
        <v>0</v>
      </c>
      <c r="I449" s="105"/>
      <c r="J449" s="105"/>
    </row>
    <row r="450" spans="1:10" s="104" customFormat="1" ht="24" customHeight="1" x14ac:dyDescent="0.25">
      <c r="A450" s="32" t="s">
        <v>638</v>
      </c>
      <c r="B450" s="32"/>
      <c r="C450" s="103" t="s">
        <v>1081</v>
      </c>
      <c r="D450" s="51">
        <v>1</v>
      </c>
      <c r="E450" s="26" t="s">
        <v>10</v>
      </c>
      <c r="F450" s="90"/>
      <c r="G450" s="26">
        <f t="shared" si="15"/>
        <v>0</v>
      </c>
      <c r="H450" s="104" t="s">
        <v>0</v>
      </c>
      <c r="I450" s="105"/>
      <c r="J450" s="105"/>
    </row>
    <row r="451" spans="1:10" s="104" customFormat="1" ht="24" customHeight="1" x14ac:dyDescent="0.25">
      <c r="A451" s="32" t="s">
        <v>639</v>
      </c>
      <c r="B451" s="32"/>
      <c r="C451" s="103" t="s">
        <v>1082</v>
      </c>
      <c r="D451" s="51">
        <v>1</v>
      </c>
      <c r="E451" s="26" t="s">
        <v>10</v>
      </c>
      <c r="F451" s="90"/>
      <c r="G451" s="26">
        <f t="shared" si="15"/>
        <v>0</v>
      </c>
      <c r="H451" s="104" t="s">
        <v>0</v>
      </c>
      <c r="I451" s="105"/>
      <c r="J451" s="105"/>
    </row>
    <row r="452" spans="1:10" s="104" customFormat="1" ht="24" customHeight="1" x14ac:dyDescent="0.25">
      <c r="A452" s="32" t="s">
        <v>640</v>
      </c>
      <c r="B452" s="32"/>
      <c r="C452" s="103" t="s">
        <v>1083</v>
      </c>
      <c r="D452" s="51">
        <v>1</v>
      </c>
      <c r="E452" s="26" t="s">
        <v>10</v>
      </c>
      <c r="F452" s="90"/>
      <c r="G452" s="26">
        <f t="shared" si="15"/>
        <v>0</v>
      </c>
      <c r="H452" s="104" t="s">
        <v>0</v>
      </c>
      <c r="I452" s="105"/>
      <c r="J452" s="105"/>
    </row>
    <row r="453" spans="1:10" s="104" customFormat="1" ht="24" customHeight="1" x14ac:dyDescent="0.25">
      <c r="A453" s="32" t="s">
        <v>641</v>
      </c>
      <c r="B453" s="32"/>
      <c r="C453" s="103" t="s">
        <v>1084</v>
      </c>
      <c r="D453" s="51">
        <v>1</v>
      </c>
      <c r="E453" s="26" t="s">
        <v>10</v>
      </c>
      <c r="F453" s="90"/>
      <c r="G453" s="26">
        <f t="shared" si="15"/>
        <v>0</v>
      </c>
      <c r="H453" s="104" t="s">
        <v>0</v>
      </c>
      <c r="I453" s="105"/>
      <c r="J453" s="105"/>
    </row>
    <row r="454" spans="1:10" s="104" customFormat="1" ht="24" customHeight="1" x14ac:dyDescent="0.25">
      <c r="A454" s="32" t="s">
        <v>642</v>
      </c>
      <c r="B454" s="32"/>
      <c r="C454" s="103" t="s">
        <v>1085</v>
      </c>
      <c r="D454" s="51">
        <v>1</v>
      </c>
      <c r="E454" s="26" t="s">
        <v>10</v>
      </c>
      <c r="F454" s="90"/>
      <c r="G454" s="26">
        <f t="shared" ref="G454:G485" si="16">D454*F454</f>
        <v>0</v>
      </c>
      <c r="H454" s="104" t="s">
        <v>0</v>
      </c>
      <c r="I454" s="105"/>
      <c r="J454" s="105"/>
    </row>
    <row r="455" spans="1:10" s="104" customFormat="1" ht="24" customHeight="1" x14ac:dyDescent="0.25">
      <c r="A455" s="32" t="s">
        <v>643</v>
      </c>
      <c r="B455" s="32"/>
      <c r="C455" s="103" t="s">
        <v>1086</v>
      </c>
      <c r="D455" s="51">
        <v>1</v>
      </c>
      <c r="E455" s="26" t="s">
        <v>10</v>
      </c>
      <c r="F455" s="90"/>
      <c r="G455" s="26">
        <f t="shared" si="16"/>
        <v>0</v>
      </c>
      <c r="H455" s="104" t="s">
        <v>0</v>
      </c>
      <c r="I455" s="105"/>
      <c r="J455" s="105"/>
    </row>
    <row r="456" spans="1:10" s="104" customFormat="1" ht="24" customHeight="1" x14ac:dyDescent="0.25">
      <c r="A456" s="32" t="s">
        <v>644</v>
      </c>
      <c r="B456" s="32"/>
      <c r="C456" s="103" t="s">
        <v>1087</v>
      </c>
      <c r="D456" s="51">
        <v>1</v>
      </c>
      <c r="E456" s="26" t="s">
        <v>10</v>
      </c>
      <c r="F456" s="90"/>
      <c r="G456" s="26">
        <f t="shared" si="16"/>
        <v>0</v>
      </c>
      <c r="H456" s="104" t="s">
        <v>0</v>
      </c>
      <c r="I456" s="105"/>
      <c r="J456" s="105"/>
    </row>
    <row r="457" spans="1:10" s="104" customFormat="1" ht="24" customHeight="1" x14ac:dyDescent="0.25">
      <c r="A457" s="32" t="s">
        <v>645</v>
      </c>
      <c r="B457" s="32"/>
      <c r="C457" s="103" t="s">
        <v>1088</v>
      </c>
      <c r="D457" s="51">
        <v>1</v>
      </c>
      <c r="E457" s="26" t="s">
        <v>10</v>
      </c>
      <c r="F457" s="90"/>
      <c r="G457" s="26">
        <f t="shared" si="16"/>
        <v>0</v>
      </c>
      <c r="H457" s="104" t="s">
        <v>0</v>
      </c>
      <c r="I457" s="105"/>
      <c r="J457" s="105"/>
    </row>
    <row r="458" spans="1:10" s="104" customFormat="1" ht="24" customHeight="1" x14ac:dyDescent="0.25">
      <c r="A458" s="32" t="s">
        <v>646</v>
      </c>
      <c r="B458" s="32"/>
      <c r="C458" s="103" t="s">
        <v>1089</v>
      </c>
      <c r="D458" s="51">
        <v>1</v>
      </c>
      <c r="E458" s="26" t="s">
        <v>10</v>
      </c>
      <c r="F458" s="90"/>
      <c r="G458" s="26">
        <f t="shared" si="16"/>
        <v>0</v>
      </c>
      <c r="H458" s="104" t="s">
        <v>0</v>
      </c>
      <c r="I458" s="105"/>
      <c r="J458" s="105"/>
    </row>
    <row r="459" spans="1:10" s="104" customFormat="1" ht="24" customHeight="1" x14ac:dyDescent="0.25">
      <c r="A459" s="32" t="s">
        <v>647</v>
      </c>
      <c r="B459" s="32"/>
      <c r="C459" s="103" t="s">
        <v>1090</v>
      </c>
      <c r="D459" s="51">
        <v>1</v>
      </c>
      <c r="E459" s="26" t="s">
        <v>10</v>
      </c>
      <c r="F459" s="90"/>
      <c r="G459" s="26">
        <f t="shared" si="16"/>
        <v>0</v>
      </c>
      <c r="H459" s="104" t="s">
        <v>0</v>
      </c>
      <c r="I459" s="105"/>
      <c r="J459" s="105"/>
    </row>
    <row r="460" spans="1:10" s="104" customFormat="1" ht="24" customHeight="1" x14ac:dyDescent="0.25">
      <c r="A460" s="32" t="s">
        <v>648</v>
      </c>
      <c r="B460" s="32"/>
      <c r="C460" s="103" t="s">
        <v>1091</v>
      </c>
      <c r="D460" s="51">
        <v>1</v>
      </c>
      <c r="E460" s="26" t="s">
        <v>10</v>
      </c>
      <c r="F460" s="90"/>
      <c r="G460" s="26">
        <f t="shared" si="16"/>
        <v>0</v>
      </c>
      <c r="H460" s="104" t="s">
        <v>0</v>
      </c>
      <c r="I460" s="105"/>
      <c r="J460" s="105"/>
    </row>
    <row r="461" spans="1:10" s="104" customFormat="1" ht="24" customHeight="1" x14ac:dyDescent="0.25">
      <c r="A461" s="32" t="s">
        <v>649</v>
      </c>
      <c r="B461" s="32"/>
      <c r="C461" s="103" t="s">
        <v>1092</v>
      </c>
      <c r="D461" s="51">
        <v>1</v>
      </c>
      <c r="E461" s="26" t="s">
        <v>10</v>
      </c>
      <c r="F461" s="90"/>
      <c r="G461" s="26">
        <f t="shared" si="16"/>
        <v>0</v>
      </c>
      <c r="H461" s="104" t="s">
        <v>0</v>
      </c>
      <c r="I461" s="105"/>
      <c r="J461" s="105"/>
    </row>
    <row r="462" spans="1:10" s="104" customFormat="1" ht="24" customHeight="1" x14ac:dyDescent="0.25">
      <c r="A462" s="32" t="s">
        <v>650</v>
      </c>
      <c r="B462" s="32"/>
      <c r="C462" s="103" t="s">
        <v>1093</v>
      </c>
      <c r="D462" s="51">
        <v>1</v>
      </c>
      <c r="E462" s="26" t="s">
        <v>10</v>
      </c>
      <c r="F462" s="90"/>
      <c r="G462" s="26">
        <f t="shared" si="16"/>
        <v>0</v>
      </c>
      <c r="H462" s="104" t="s">
        <v>0</v>
      </c>
      <c r="I462" s="105"/>
      <c r="J462" s="105"/>
    </row>
    <row r="463" spans="1:10" s="104" customFormat="1" ht="24" customHeight="1" x14ac:dyDescent="0.25">
      <c r="A463" s="32" t="s">
        <v>651</v>
      </c>
      <c r="B463" s="32"/>
      <c r="C463" s="103" t="s">
        <v>1094</v>
      </c>
      <c r="D463" s="51">
        <v>1</v>
      </c>
      <c r="E463" s="26" t="s">
        <v>10</v>
      </c>
      <c r="F463" s="90"/>
      <c r="G463" s="26">
        <f t="shared" si="16"/>
        <v>0</v>
      </c>
      <c r="H463" s="104" t="s">
        <v>0</v>
      </c>
      <c r="I463" s="105"/>
      <c r="J463" s="105"/>
    </row>
    <row r="464" spans="1:10" s="104" customFormat="1" ht="24" customHeight="1" x14ac:dyDescent="0.25">
      <c r="A464" s="32" t="s">
        <v>652</v>
      </c>
      <c r="B464" s="32"/>
      <c r="C464" s="103" t="s">
        <v>1095</v>
      </c>
      <c r="D464" s="51">
        <v>1</v>
      </c>
      <c r="E464" s="26" t="s">
        <v>10</v>
      </c>
      <c r="F464" s="90"/>
      <c r="G464" s="26">
        <f t="shared" si="16"/>
        <v>0</v>
      </c>
      <c r="H464" s="104" t="s">
        <v>0</v>
      </c>
      <c r="I464" s="105"/>
      <c r="J464" s="105"/>
    </row>
    <row r="465" spans="1:10" s="104" customFormat="1" ht="24" customHeight="1" x14ac:dyDescent="0.25">
      <c r="A465" s="32" t="s">
        <v>653</v>
      </c>
      <c r="B465" s="32"/>
      <c r="C465" s="103" t="s">
        <v>1096</v>
      </c>
      <c r="D465" s="51">
        <v>1</v>
      </c>
      <c r="E465" s="26" t="s">
        <v>10</v>
      </c>
      <c r="F465" s="90"/>
      <c r="G465" s="26">
        <f t="shared" si="16"/>
        <v>0</v>
      </c>
      <c r="H465" s="104" t="s">
        <v>0</v>
      </c>
      <c r="I465" s="105"/>
      <c r="J465" s="105"/>
    </row>
    <row r="466" spans="1:10" s="104" customFormat="1" ht="24" customHeight="1" x14ac:dyDescent="0.25">
      <c r="A466" s="32" t="s">
        <v>654</v>
      </c>
      <c r="B466" s="32"/>
      <c r="C466" s="103" t="s">
        <v>1097</v>
      </c>
      <c r="D466" s="51">
        <v>1</v>
      </c>
      <c r="E466" s="26" t="s">
        <v>10</v>
      </c>
      <c r="F466" s="90"/>
      <c r="G466" s="26">
        <f t="shared" si="16"/>
        <v>0</v>
      </c>
      <c r="H466" s="104" t="s">
        <v>0</v>
      </c>
      <c r="I466" s="105"/>
      <c r="J466" s="105"/>
    </row>
    <row r="467" spans="1:10" s="104" customFormat="1" ht="24" customHeight="1" x14ac:dyDescent="0.25">
      <c r="A467" s="32" t="s">
        <v>655</v>
      </c>
      <c r="B467" s="32"/>
      <c r="C467" s="103" t="s">
        <v>1098</v>
      </c>
      <c r="D467" s="51">
        <v>1</v>
      </c>
      <c r="E467" s="26" t="s">
        <v>10</v>
      </c>
      <c r="F467" s="90"/>
      <c r="G467" s="26">
        <f t="shared" si="16"/>
        <v>0</v>
      </c>
      <c r="H467" s="104" t="s">
        <v>0</v>
      </c>
      <c r="I467" s="105"/>
      <c r="J467" s="105"/>
    </row>
    <row r="468" spans="1:10" s="104" customFormat="1" ht="24" customHeight="1" x14ac:dyDescent="0.25">
      <c r="A468" s="32" t="s">
        <v>656</v>
      </c>
      <c r="B468" s="32"/>
      <c r="C468" s="103" t="s">
        <v>1099</v>
      </c>
      <c r="D468" s="51">
        <v>1</v>
      </c>
      <c r="E468" s="26" t="s">
        <v>10</v>
      </c>
      <c r="F468" s="90"/>
      <c r="G468" s="26">
        <f t="shared" si="16"/>
        <v>0</v>
      </c>
      <c r="H468" s="104" t="s">
        <v>0</v>
      </c>
      <c r="I468" s="105"/>
      <c r="J468" s="105"/>
    </row>
    <row r="469" spans="1:10" s="104" customFormat="1" ht="24" customHeight="1" x14ac:dyDescent="0.25">
      <c r="A469" s="32" t="s">
        <v>657</v>
      </c>
      <c r="B469" s="32"/>
      <c r="C469" s="103" t="s">
        <v>1100</v>
      </c>
      <c r="D469" s="51">
        <v>1</v>
      </c>
      <c r="E469" s="26" t="s">
        <v>10</v>
      </c>
      <c r="F469" s="90"/>
      <c r="G469" s="26">
        <f t="shared" si="16"/>
        <v>0</v>
      </c>
      <c r="H469" s="104" t="s">
        <v>0</v>
      </c>
      <c r="I469" s="105"/>
      <c r="J469" s="105"/>
    </row>
    <row r="470" spans="1:10" s="104" customFormat="1" ht="24" customHeight="1" x14ac:dyDescent="0.25">
      <c r="A470" s="32" t="s">
        <v>658</v>
      </c>
      <c r="B470" s="32"/>
      <c r="C470" s="103" t="s">
        <v>1101</v>
      </c>
      <c r="D470" s="51">
        <v>1</v>
      </c>
      <c r="E470" s="26" t="s">
        <v>10</v>
      </c>
      <c r="F470" s="90"/>
      <c r="G470" s="26">
        <f t="shared" si="16"/>
        <v>0</v>
      </c>
      <c r="H470" s="104" t="s">
        <v>0</v>
      </c>
      <c r="I470" s="105"/>
      <c r="J470" s="105"/>
    </row>
    <row r="471" spans="1:10" s="104" customFormat="1" ht="24" customHeight="1" x14ac:dyDescent="0.25">
      <c r="A471" s="32" t="s">
        <v>659</v>
      </c>
      <c r="B471" s="32"/>
      <c r="C471" s="103" t="s">
        <v>1102</v>
      </c>
      <c r="D471" s="51">
        <v>1</v>
      </c>
      <c r="E471" s="26" t="s">
        <v>10</v>
      </c>
      <c r="F471" s="90"/>
      <c r="G471" s="26">
        <f t="shared" si="16"/>
        <v>0</v>
      </c>
      <c r="H471" s="104" t="s">
        <v>0</v>
      </c>
      <c r="I471" s="105"/>
      <c r="J471" s="105"/>
    </row>
    <row r="472" spans="1:10" s="104" customFormat="1" ht="24" customHeight="1" x14ac:dyDescent="0.25">
      <c r="A472" s="32" t="s">
        <v>660</v>
      </c>
      <c r="B472" s="32"/>
      <c r="C472" s="103" t="s">
        <v>1103</v>
      </c>
      <c r="D472" s="51">
        <v>1</v>
      </c>
      <c r="E472" s="26" t="s">
        <v>10</v>
      </c>
      <c r="F472" s="90"/>
      <c r="G472" s="26">
        <f t="shared" si="16"/>
        <v>0</v>
      </c>
      <c r="H472" s="104" t="s">
        <v>0</v>
      </c>
      <c r="I472" s="105"/>
      <c r="J472" s="105"/>
    </row>
    <row r="473" spans="1:10" s="104" customFormat="1" ht="24" customHeight="1" x14ac:dyDescent="0.25">
      <c r="A473" s="32" t="s">
        <v>661</v>
      </c>
      <c r="B473" s="32"/>
      <c r="C473" s="103" t="s">
        <v>1104</v>
      </c>
      <c r="D473" s="51">
        <v>1</v>
      </c>
      <c r="E473" s="26" t="s">
        <v>10</v>
      </c>
      <c r="F473" s="90"/>
      <c r="G473" s="26">
        <f t="shared" si="16"/>
        <v>0</v>
      </c>
      <c r="H473" s="104" t="s">
        <v>0</v>
      </c>
      <c r="I473" s="105"/>
      <c r="J473" s="105"/>
    </row>
    <row r="474" spans="1:10" s="104" customFormat="1" ht="24" customHeight="1" x14ac:dyDescent="0.25">
      <c r="A474" s="32" t="s">
        <v>662</v>
      </c>
      <c r="B474" s="32"/>
      <c r="C474" s="103" t="s">
        <v>1105</v>
      </c>
      <c r="D474" s="51">
        <v>1</v>
      </c>
      <c r="E474" s="26" t="s">
        <v>10</v>
      </c>
      <c r="F474" s="90"/>
      <c r="G474" s="26">
        <f t="shared" si="16"/>
        <v>0</v>
      </c>
      <c r="H474" s="104" t="s">
        <v>0</v>
      </c>
      <c r="I474" s="105"/>
      <c r="J474" s="105"/>
    </row>
    <row r="475" spans="1:10" s="104" customFormat="1" ht="24" customHeight="1" x14ac:dyDescent="0.25">
      <c r="A475" s="32" t="s">
        <v>663</v>
      </c>
      <c r="B475" s="32"/>
      <c r="C475" s="103" t="s">
        <v>1106</v>
      </c>
      <c r="D475" s="51">
        <v>1</v>
      </c>
      <c r="E475" s="26" t="s">
        <v>10</v>
      </c>
      <c r="F475" s="90"/>
      <c r="G475" s="26">
        <f t="shared" si="16"/>
        <v>0</v>
      </c>
      <c r="H475" s="104" t="s">
        <v>0</v>
      </c>
      <c r="I475" s="105"/>
      <c r="J475" s="105"/>
    </row>
    <row r="476" spans="1:10" s="104" customFormat="1" ht="24" customHeight="1" x14ac:dyDescent="0.25">
      <c r="A476" s="32" t="s">
        <v>664</v>
      </c>
      <c r="B476" s="32"/>
      <c r="C476" s="103" t="s">
        <v>1107</v>
      </c>
      <c r="D476" s="51">
        <v>1</v>
      </c>
      <c r="E476" s="26" t="s">
        <v>10</v>
      </c>
      <c r="F476" s="90"/>
      <c r="G476" s="26">
        <f t="shared" si="16"/>
        <v>0</v>
      </c>
      <c r="H476" s="104" t="s">
        <v>0</v>
      </c>
      <c r="I476" s="105"/>
      <c r="J476" s="105"/>
    </row>
    <row r="477" spans="1:10" s="104" customFormat="1" ht="24" customHeight="1" x14ac:dyDescent="0.25">
      <c r="A477" s="32" t="s">
        <v>665</v>
      </c>
      <c r="B477" s="32"/>
      <c r="C477" s="103" t="s">
        <v>1108</v>
      </c>
      <c r="D477" s="51">
        <v>1</v>
      </c>
      <c r="E477" s="26" t="s">
        <v>10</v>
      </c>
      <c r="F477" s="90"/>
      <c r="G477" s="26">
        <f t="shared" si="16"/>
        <v>0</v>
      </c>
      <c r="H477" s="104" t="s">
        <v>0</v>
      </c>
      <c r="I477" s="105"/>
      <c r="J477" s="105"/>
    </row>
    <row r="478" spans="1:10" s="104" customFormat="1" ht="24" customHeight="1" x14ac:dyDescent="0.25">
      <c r="A478" s="32" t="s">
        <v>666</v>
      </c>
      <c r="B478" s="32"/>
      <c r="C478" s="103" t="s">
        <v>1109</v>
      </c>
      <c r="D478" s="51">
        <v>1</v>
      </c>
      <c r="E478" s="26" t="s">
        <v>10</v>
      </c>
      <c r="F478" s="90"/>
      <c r="G478" s="26">
        <f t="shared" si="16"/>
        <v>0</v>
      </c>
      <c r="H478" s="104" t="s">
        <v>0</v>
      </c>
      <c r="I478" s="105"/>
      <c r="J478" s="105"/>
    </row>
    <row r="479" spans="1:10" s="104" customFormat="1" ht="24" customHeight="1" x14ac:dyDescent="0.25">
      <c r="A479" s="32" t="s">
        <v>667</v>
      </c>
      <c r="B479" s="32"/>
      <c r="C479" s="103" t="s">
        <v>1110</v>
      </c>
      <c r="D479" s="51">
        <v>1</v>
      </c>
      <c r="E479" s="26" t="s">
        <v>10</v>
      </c>
      <c r="F479" s="90"/>
      <c r="G479" s="26">
        <f t="shared" si="16"/>
        <v>0</v>
      </c>
      <c r="H479" s="104" t="s">
        <v>0</v>
      </c>
      <c r="I479" s="105"/>
      <c r="J479" s="105"/>
    </row>
    <row r="480" spans="1:10" s="104" customFormat="1" ht="24" customHeight="1" x14ac:dyDescent="0.25">
      <c r="A480" s="32" t="s">
        <v>668</v>
      </c>
      <c r="B480" s="32"/>
      <c r="C480" s="103" t="s">
        <v>1111</v>
      </c>
      <c r="D480" s="51">
        <v>1</v>
      </c>
      <c r="E480" s="26" t="s">
        <v>10</v>
      </c>
      <c r="F480" s="90"/>
      <c r="G480" s="26">
        <f t="shared" si="16"/>
        <v>0</v>
      </c>
      <c r="H480" s="104" t="s">
        <v>0</v>
      </c>
      <c r="I480" s="105"/>
      <c r="J480" s="105"/>
    </row>
    <row r="481" spans="1:10" s="104" customFormat="1" ht="24" customHeight="1" x14ac:dyDescent="0.25">
      <c r="A481" s="32" t="s">
        <v>669</v>
      </c>
      <c r="B481" s="32"/>
      <c r="C481" s="103" t="s">
        <v>1112</v>
      </c>
      <c r="D481" s="51">
        <v>1</v>
      </c>
      <c r="E481" s="26" t="s">
        <v>10</v>
      </c>
      <c r="F481" s="90"/>
      <c r="G481" s="26">
        <f t="shared" si="16"/>
        <v>0</v>
      </c>
      <c r="H481" s="104" t="s">
        <v>0</v>
      </c>
      <c r="I481" s="105"/>
      <c r="J481" s="105"/>
    </row>
    <row r="482" spans="1:10" s="104" customFormat="1" ht="24" customHeight="1" x14ac:dyDescent="0.25">
      <c r="A482" s="32" t="s">
        <v>670</v>
      </c>
      <c r="B482" s="32"/>
      <c r="C482" s="103" t="s">
        <v>1113</v>
      </c>
      <c r="D482" s="51">
        <v>1</v>
      </c>
      <c r="E482" s="26" t="s">
        <v>10</v>
      </c>
      <c r="F482" s="90"/>
      <c r="G482" s="26">
        <f t="shared" si="16"/>
        <v>0</v>
      </c>
      <c r="H482" s="104" t="s">
        <v>0</v>
      </c>
      <c r="I482" s="105"/>
      <c r="J482" s="105"/>
    </row>
    <row r="483" spans="1:10" s="104" customFormat="1" ht="24" customHeight="1" x14ac:dyDescent="0.25">
      <c r="A483" s="32" t="s">
        <v>671</v>
      </c>
      <c r="B483" s="32"/>
      <c r="C483" s="103" t="s">
        <v>1114</v>
      </c>
      <c r="D483" s="51">
        <v>1</v>
      </c>
      <c r="E483" s="26" t="s">
        <v>10</v>
      </c>
      <c r="F483" s="90"/>
      <c r="G483" s="26">
        <f t="shared" si="16"/>
        <v>0</v>
      </c>
      <c r="H483" s="104" t="s">
        <v>0</v>
      </c>
      <c r="I483" s="105"/>
      <c r="J483" s="105"/>
    </row>
    <row r="484" spans="1:10" s="104" customFormat="1" ht="24" customHeight="1" x14ac:dyDescent="0.25">
      <c r="A484" s="32" t="s">
        <v>672</v>
      </c>
      <c r="B484" s="32"/>
      <c r="C484" s="103" t="s">
        <v>1115</v>
      </c>
      <c r="D484" s="51">
        <v>1</v>
      </c>
      <c r="E484" s="26" t="s">
        <v>10</v>
      </c>
      <c r="F484" s="90"/>
      <c r="G484" s="26">
        <f t="shared" si="16"/>
        <v>0</v>
      </c>
      <c r="H484" s="104" t="s">
        <v>0</v>
      </c>
      <c r="I484" s="105"/>
      <c r="J484" s="105"/>
    </row>
    <row r="485" spans="1:10" s="104" customFormat="1" ht="24" customHeight="1" x14ac:dyDescent="0.25">
      <c r="A485" s="32" t="s">
        <v>673</v>
      </c>
      <c r="B485" s="32"/>
      <c r="C485" s="103" t="s">
        <v>1116</v>
      </c>
      <c r="D485" s="51">
        <v>1</v>
      </c>
      <c r="E485" s="26" t="s">
        <v>10</v>
      </c>
      <c r="F485" s="90"/>
      <c r="G485" s="26">
        <f t="shared" si="16"/>
        <v>0</v>
      </c>
      <c r="H485" s="104" t="s">
        <v>0</v>
      </c>
      <c r="I485" s="105"/>
      <c r="J485" s="105"/>
    </row>
    <row r="486" spans="1:10" s="104" customFormat="1" ht="24" customHeight="1" x14ac:dyDescent="0.25">
      <c r="A486" s="32" t="s">
        <v>674</v>
      </c>
      <c r="B486" s="32"/>
      <c r="C486" s="103" t="s">
        <v>1117</v>
      </c>
      <c r="D486" s="51">
        <v>1</v>
      </c>
      <c r="E486" s="26" t="s">
        <v>10</v>
      </c>
      <c r="F486" s="90"/>
      <c r="G486" s="26">
        <f t="shared" ref="G486:G517" si="17">D486*F486</f>
        <v>0</v>
      </c>
      <c r="H486" s="104" t="s">
        <v>0</v>
      </c>
      <c r="I486" s="105"/>
      <c r="J486" s="105"/>
    </row>
    <row r="487" spans="1:10" s="104" customFormat="1" ht="24" customHeight="1" x14ac:dyDescent="0.25">
      <c r="A487" s="32" t="s">
        <v>675</v>
      </c>
      <c r="B487" s="32"/>
      <c r="C487" s="103" t="s">
        <v>1118</v>
      </c>
      <c r="D487" s="51">
        <v>1</v>
      </c>
      <c r="E487" s="26" t="s">
        <v>10</v>
      </c>
      <c r="F487" s="90"/>
      <c r="G487" s="26">
        <f t="shared" si="17"/>
        <v>0</v>
      </c>
      <c r="H487" s="104" t="s">
        <v>0</v>
      </c>
      <c r="I487" s="105"/>
      <c r="J487" s="105"/>
    </row>
    <row r="488" spans="1:10" s="104" customFormat="1" ht="24" customHeight="1" x14ac:dyDescent="0.25">
      <c r="A488" s="32" t="s">
        <v>676</v>
      </c>
      <c r="B488" s="32"/>
      <c r="C488" s="103" t="s">
        <v>1119</v>
      </c>
      <c r="D488" s="51">
        <v>1</v>
      </c>
      <c r="E488" s="26" t="s">
        <v>10</v>
      </c>
      <c r="F488" s="90"/>
      <c r="G488" s="26">
        <f t="shared" si="17"/>
        <v>0</v>
      </c>
      <c r="H488" s="104" t="s">
        <v>0</v>
      </c>
      <c r="I488" s="105"/>
      <c r="J488" s="105"/>
    </row>
    <row r="489" spans="1:10" s="104" customFormat="1" ht="24" customHeight="1" x14ac:dyDescent="0.25">
      <c r="A489" s="32" t="s">
        <v>677</v>
      </c>
      <c r="B489" s="32"/>
      <c r="C489" s="103" t="s">
        <v>1120</v>
      </c>
      <c r="D489" s="51">
        <v>1</v>
      </c>
      <c r="E489" s="26" t="s">
        <v>10</v>
      </c>
      <c r="F489" s="90"/>
      <c r="G489" s="26">
        <f t="shared" si="17"/>
        <v>0</v>
      </c>
      <c r="H489" s="104" t="s">
        <v>0</v>
      </c>
      <c r="I489" s="105"/>
      <c r="J489" s="105"/>
    </row>
    <row r="490" spans="1:10" s="104" customFormat="1" ht="24" customHeight="1" x14ac:dyDescent="0.25">
      <c r="A490" s="32" t="s">
        <v>678</v>
      </c>
      <c r="B490" s="32"/>
      <c r="C490" s="103" t="s">
        <v>1121</v>
      </c>
      <c r="D490" s="51">
        <v>1</v>
      </c>
      <c r="E490" s="26" t="s">
        <v>10</v>
      </c>
      <c r="F490" s="90"/>
      <c r="G490" s="26">
        <f t="shared" si="17"/>
        <v>0</v>
      </c>
      <c r="H490" s="104" t="s">
        <v>0</v>
      </c>
      <c r="I490" s="105"/>
      <c r="J490" s="105"/>
    </row>
    <row r="491" spans="1:10" s="104" customFormat="1" ht="24" customHeight="1" x14ac:dyDescent="0.25">
      <c r="A491" s="32" t="s">
        <v>679</v>
      </c>
      <c r="B491" s="32"/>
      <c r="C491" s="103" t="s">
        <v>1122</v>
      </c>
      <c r="D491" s="51">
        <v>1</v>
      </c>
      <c r="E491" s="26" t="s">
        <v>10</v>
      </c>
      <c r="F491" s="90"/>
      <c r="G491" s="26">
        <f t="shared" si="17"/>
        <v>0</v>
      </c>
      <c r="H491" s="104" t="s">
        <v>0</v>
      </c>
      <c r="I491" s="105"/>
      <c r="J491" s="105"/>
    </row>
    <row r="492" spans="1:10" s="104" customFormat="1" ht="24" customHeight="1" x14ac:dyDescent="0.25">
      <c r="A492" s="32" t="s">
        <v>680</v>
      </c>
      <c r="B492" s="32"/>
      <c r="C492" s="103" t="s">
        <v>1123</v>
      </c>
      <c r="D492" s="51">
        <v>1</v>
      </c>
      <c r="E492" s="26" t="s">
        <v>10</v>
      </c>
      <c r="F492" s="90"/>
      <c r="G492" s="26">
        <f t="shared" si="17"/>
        <v>0</v>
      </c>
      <c r="H492" s="104" t="s">
        <v>0</v>
      </c>
      <c r="I492" s="105"/>
      <c r="J492" s="105"/>
    </row>
    <row r="493" spans="1:10" s="104" customFormat="1" ht="24" customHeight="1" x14ac:dyDescent="0.25">
      <c r="A493" s="32" t="s">
        <v>681</v>
      </c>
      <c r="B493" s="32"/>
      <c r="C493" s="103" t="s">
        <v>1124</v>
      </c>
      <c r="D493" s="51">
        <v>1</v>
      </c>
      <c r="E493" s="26" t="s">
        <v>10</v>
      </c>
      <c r="F493" s="90"/>
      <c r="G493" s="26">
        <f t="shared" si="17"/>
        <v>0</v>
      </c>
      <c r="H493" s="104" t="s">
        <v>0</v>
      </c>
      <c r="I493" s="105"/>
      <c r="J493" s="105"/>
    </row>
    <row r="494" spans="1:10" s="104" customFormat="1" ht="24" customHeight="1" x14ac:dyDescent="0.25">
      <c r="A494" s="32" t="s">
        <v>682</v>
      </c>
      <c r="B494" s="32"/>
      <c r="C494" s="103" t="s">
        <v>1125</v>
      </c>
      <c r="D494" s="51">
        <v>1</v>
      </c>
      <c r="E494" s="26" t="s">
        <v>10</v>
      </c>
      <c r="F494" s="90"/>
      <c r="G494" s="26">
        <f t="shared" si="17"/>
        <v>0</v>
      </c>
      <c r="H494" s="104" t="s">
        <v>0</v>
      </c>
      <c r="I494" s="105"/>
      <c r="J494" s="105"/>
    </row>
    <row r="495" spans="1:10" s="104" customFormat="1" ht="24" customHeight="1" x14ac:dyDescent="0.25">
      <c r="A495" s="32" t="s">
        <v>683</v>
      </c>
      <c r="B495" s="32"/>
      <c r="C495" s="103" t="s">
        <v>1126</v>
      </c>
      <c r="D495" s="51">
        <v>1</v>
      </c>
      <c r="E495" s="26" t="s">
        <v>10</v>
      </c>
      <c r="F495" s="90"/>
      <c r="G495" s="26">
        <f t="shared" si="17"/>
        <v>0</v>
      </c>
      <c r="H495" s="104" t="s">
        <v>0</v>
      </c>
      <c r="I495" s="105"/>
      <c r="J495" s="105"/>
    </row>
    <row r="496" spans="1:10" s="104" customFormat="1" ht="24" customHeight="1" x14ac:dyDescent="0.25">
      <c r="A496" s="32" t="s">
        <v>684</v>
      </c>
      <c r="B496" s="32"/>
      <c r="C496" s="103" t="s">
        <v>1127</v>
      </c>
      <c r="D496" s="51">
        <v>1</v>
      </c>
      <c r="E496" s="26" t="s">
        <v>10</v>
      </c>
      <c r="F496" s="90"/>
      <c r="G496" s="26">
        <f t="shared" si="17"/>
        <v>0</v>
      </c>
      <c r="H496" s="104" t="s">
        <v>0</v>
      </c>
      <c r="I496" s="105"/>
      <c r="J496" s="105"/>
    </row>
    <row r="497" spans="1:10" s="104" customFormat="1" ht="24" customHeight="1" x14ac:dyDescent="0.25">
      <c r="A497" s="32" t="s">
        <v>685</v>
      </c>
      <c r="B497" s="32"/>
      <c r="C497" s="103" t="s">
        <v>1128</v>
      </c>
      <c r="D497" s="51">
        <v>1</v>
      </c>
      <c r="E497" s="26" t="s">
        <v>10</v>
      </c>
      <c r="F497" s="90"/>
      <c r="G497" s="26">
        <f t="shared" si="17"/>
        <v>0</v>
      </c>
      <c r="H497" s="104" t="s">
        <v>0</v>
      </c>
      <c r="I497" s="105"/>
      <c r="J497" s="105"/>
    </row>
    <row r="498" spans="1:10" s="104" customFormat="1" ht="24" customHeight="1" x14ac:dyDescent="0.25">
      <c r="A498" s="32" t="s">
        <v>686</v>
      </c>
      <c r="B498" s="32"/>
      <c r="C498" s="103" t="s">
        <v>1129</v>
      </c>
      <c r="D498" s="51">
        <v>1</v>
      </c>
      <c r="E498" s="26" t="s">
        <v>10</v>
      </c>
      <c r="F498" s="90"/>
      <c r="G498" s="26">
        <f t="shared" si="17"/>
        <v>0</v>
      </c>
      <c r="H498" s="104" t="s">
        <v>0</v>
      </c>
      <c r="I498" s="105"/>
      <c r="J498" s="105"/>
    </row>
    <row r="499" spans="1:10" s="104" customFormat="1" ht="24" customHeight="1" x14ac:dyDescent="0.25">
      <c r="A499" s="32" t="s">
        <v>687</v>
      </c>
      <c r="B499" s="32"/>
      <c r="C499" s="103" t="s">
        <v>1130</v>
      </c>
      <c r="D499" s="51">
        <v>1</v>
      </c>
      <c r="E499" s="26" t="s">
        <v>10</v>
      </c>
      <c r="F499" s="90"/>
      <c r="G499" s="26">
        <f t="shared" si="17"/>
        <v>0</v>
      </c>
      <c r="H499" s="104" t="s">
        <v>0</v>
      </c>
      <c r="I499" s="105"/>
      <c r="J499" s="105"/>
    </row>
    <row r="500" spans="1:10" s="104" customFormat="1" ht="24" customHeight="1" x14ac:dyDescent="0.25">
      <c r="A500" s="32" t="s">
        <v>688</v>
      </c>
      <c r="B500" s="32"/>
      <c r="C500" s="103" t="s">
        <v>1131</v>
      </c>
      <c r="D500" s="51">
        <v>1</v>
      </c>
      <c r="E500" s="26" t="s">
        <v>10</v>
      </c>
      <c r="F500" s="90"/>
      <c r="G500" s="26">
        <f t="shared" si="17"/>
        <v>0</v>
      </c>
      <c r="H500" s="104" t="s">
        <v>0</v>
      </c>
      <c r="I500" s="105"/>
      <c r="J500" s="105"/>
    </row>
    <row r="501" spans="1:10" s="104" customFormat="1" ht="24" customHeight="1" x14ac:dyDescent="0.25">
      <c r="A501" s="32" t="s">
        <v>689</v>
      </c>
      <c r="B501" s="32"/>
      <c r="C501" s="103" t="s">
        <v>1132</v>
      </c>
      <c r="D501" s="51">
        <v>1</v>
      </c>
      <c r="E501" s="26" t="s">
        <v>10</v>
      </c>
      <c r="F501" s="90"/>
      <c r="G501" s="26">
        <f t="shared" si="17"/>
        <v>0</v>
      </c>
      <c r="H501" s="104" t="s">
        <v>0</v>
      </c>
      <c r="I501" s="105"/>
      <c r="J501" s="105"/>
    </row>
    <row r="502" spans="1:10" s="104" customFormat="1" ht="24" customHeight="1" x14ac:dyDescent="0.25">
      <c r="A502" s="32" t="s">
        <v>690</v>
      </c>
      <c r="B502" s="32"/>
      <c r="C502" s="103" t="s">
        <v>1133</v>
      </c>
      <c r="D502" s="51">
        <v>1</v>
      </c>
      <c r="E502" s="26" t="s">
        <v>10</v>
      </c>
      <c r="F502" s="90"/>
      <c r="G502" s="26">
        <f t="shared" si="17"/>
        <v>0</v>
      </c>
      <c r="H502" s="104" t="s">
        <v>0</v>
      </c>
      <c r="I502" s="105"/>
      <c r="J502" s="105"/>
    </row>
    <row r="503" spans="1:10" s="104" customFormat="1" ht="24" customHeight="1" x14ac:dyDescent="0.25">
      <c r="A503" s="32" t="s">
        <v>691</v>
      </c>
      <c r="B503" s="32"/>
      <c r="C503" s="103" t="s">
        <v>1134</v>
      </c>
      <c r="D503" s="51">
        <v>1</v>
      </c>
      <c r="E503" s="26" t="s">
        <v>10</v>
      </c>
      <c r="F503" s="90"/>
      <c r="G503" s="26">
        <f t="shared" si="17"/>
        <v>0</v>
      </c>
      <c r="H503" s="104" t="s">
        <v>0</v>
      </c>
      <c r="I503" s="105"/>
      <c r="J503" s="105"/>
    </row>
    <row r="504" spans="1:10" s="104" customFormat="1" ht="24" customHeight="1" x14ac:dyDescent="0.25">
      <c r="A504" s="32" t="s">
        <v>692</v>
      </c>
      <c r="B504" s="32"/>
      <c r="C504" s="103" t="s">
        <v>1135</v>
      </c>
      <c r="D504" s="51">
        <v>1</v>
      </c>
      <c r="E504" s="26" t="s">
        <v>10</v>
      </c>
      <c r="F504" s="90"/>
      <c r="G504" s="26">
        <f t="shared" si="17"/>
        <v>0</v>
      </c>
      <c r="H504" s="104" t="s">
        <v>0</v>
      </c>
      <c r="I504" s="105"/>
      <c r="J504" s="105"/>
    </row>
    <row r="505" spans="1:10" s="104" customFormat="1" ht="24" customHeight="1" x14ac:dyDescent="0.25">
      <c r="A505" s="32" t="s">
        <v>693</v>
      </c>
      <c r="B505" s="32"/>
      <c r="C505" s="103" t="s">
        <v>1136</v>
      </c>
      <c r="D505" s="51">
        <v>1</v>
      </c>
      <c r="E505" s="26" t="s">
        <v>10</v>
      </c>
      <c r="F505" s="90"/>
      <c r="G505" s="26">
        <f t="shared" si="17"/>
        <v>0</v>
      </c>
      <c r="H505" s="104" t="s">
        <v>0</v>
      </c>
      <c r="I505" s="105"/>
      <c r="J505" s="105"/>
    </row>
    <row r="506" spans="1:10" s="104" customFormat="1" ht="24" customHeight="1" x14ac:dyDescent="0.25">
      <c r="A506" s="32" t="s">
        <v>694</v>
      </c>
      <c r="B506" s="32"/>
      <c r="C506" s="103" t="s">
        <v>1137</v>
      </c>
      <c r="D506" s="51">
        <v>1</v>
      </c>
      <c r="E506" s="26" t="s">
        <v>10</v>
      </c>
      <c r="F506" s="90"/>
      <c r="G506" s="26">
        <f t="shared" si="17"/>
        <v>0</v>
      </c>
      <c r="H506" s="104" t="s">
        <v>0</v>
      </c>
      <c r="I506" s="105"/>
      <c r="J506" s="105"/>
    </row>
    <row r="507" spans="1:10" s="104" customFormat="1" ht="24" customHeight="1" x14ac:dyDescent="0.25">
      <c r="A507" s="32" t="s">
        <v>695</v>
      </c>
      <c r="B507" s="32"/>
      <c r="C507" s="103" t="s">
        <v>1138</v>
      </c>
      <c r="D507" s="51">
        <v>1</v>
      </c>
      <c r="E507" s="26" t="s">
        <v>10</v>
      </c>
      <c r="F507" s="90"/>
      <c r="G507" s="26">
        <f t="shared" si="17"/>
        <v>0</v>
      </c>
      <c r="H507" s="104" t="s">
        <v>0</v>
      </c>
      <c r="I507" s="105"/>
      <c r="J507" s="105"/>
    </row>
    <row r="508" spans="1:10" s="104" customFormat="1" ht="24" customHeight="1" x14ac:dyDescent="0.25">
      <c r="A508" s="32" t="s">
        <v>696</v>
      </c>
      <c r="B508" s="32"/>
      <c r="C508" s="103" t="s">
        <v>1139</v>
      </c>
      <c r="D508" s="51">
        <v>1</v>
      </c>
      <c r="E508" s="26" t="s">
        <v>10</v>
      </c>
      <c r="F508" s="90"/>
      <c r="G508" s="26">
        <f t="shared" si="17"/>
        <v>0</v>
      </c>
      <c r="H508" s="104" t="s">
        <v>0</v>
      </c>
      <c r="I508" s="105"/>
      <c r="J508" s="105"/>
    </row>
    <row r="509" spans="1:10" s="104" customFormat="1" ht="24" customHeight="1" x14ac:dyDescent="0.25">
      <c r="A509" s="32" t="s">
        <v>697</v>
      </c>
      <c r="B509" s="32"/>
      <c r="C509" s="103" t="s">
        <v>1140</v>
      </c>
      <c r="D509" s="51">
        <v>1</v>
      </c>
      <c r="E509" s="26" t="s">
        <v>10</v>
      </c>
      <c r="F509" s="90"/>
      <c r="G509" s="26">
        <f t="shared" si="17"/>
        <v>0</v>
      </c>
      <c r="H509" s="104" t="s">
        <v>0</v>
      </c>
      <c r="I509" s="105"/>
      <c r="J509" s="105"/>
    </row>
    <row r="510" spans="1:10" s="104" customFormat="1" ht="24" customHeight="1" x14ac:dyDescent="0.25">
      <c r="A510" s="32" t="s">
        <v>698</v>
      </c>
      <c r="B510" s="32"/>
      <c r="C510" s="103" t="s">
        <v>1141</v>
      </c>
      <c r="D510" s="51">
        <v>1</v>
      </c>
      <c r="E510" s="26" t="s">
        <v>10</v>
      </c>
      <c r="F510" s="90"/>
      <c r="G510" s="26">
        <f t="shared" si="17"/>
        <v>0</v>
      </c>
      <c r="H510" s="104" t="s">
        <v>0</v>
      </c>
      <c r="I510" s="105"/>
      <c r="J510" s="105"/>
    </row>
    <row r="511" spans="1:10" s="104" customFormat="1" ht="24" customHeight="1" x14ac:dyDescent="0.25">
      <c r="A511" s="32" t="s">
        <v>699</v>
      </c>
      <c r="B511" s="32"/>
      <c r="C511" s="103" t="s">
        <v>1142</v>
      </c>
      <c r="D511" s="51">
        <v>1</v>
      </c>
      <c r="E511" s="26" t="s">
        <v>10</v>
      </c>
      <c r="F511" s="90"/>
      <c r="G511" s="26">
        <f t="shared" si="17"/>
        <v>0</v>
      </c>
      <c r="H511" s="104" t="s">
        <v>0</v>
      </c>
      <c r="I511" s="105"/>
      <c r="J511" s="105"/>
    </row>
    <row r="512" spans="1:10" s="104" customFormat="1" ht="24" customHeight="1" x14ac:dyDescent="0.25">
      <c r="A512" s="32" t="s">
        <v>700</v>
      </c>
      <c r="B512" s="32"/>
      <c r="C512" s="103" t="s">
        <v>1143</v>
      </c>
      <c r="D512" s="51">
        <v>1</v>
      </c>
      <c r="E512" s="26" t="s">
        <v>10</v>
      </c>
      <c r="F512" s="90"/>
      <c r="G512" s="26">
        <f t="shared" si="17"/>
        <v>0</v>
      </c>
      <c r="H512" s="104" t="s">
        <v>0</v>
      </c>
      <c r="I512" s="105"/>
      <c r="J512" s="105"/>
    </row>
    <row r="513" spans="1:10" s="104" customFormat="1" ht="24" customHeight="1" x14ac:dyDescent="0.25">
      <c r="A513" s="32" t="s">
        <v>701</v>
      </c>
      <c r="B513" s="32"/>
      <c r="C513" s="103" t="s">
        <v>1144</v>
      </c>
      <c r="D513" s="51">
        <v>1</v>
      </c>
      <c r="E513" s="26" t="s">
        <v>10</v>
      </c>
      <c r="F513" s="90"/>
      <c r="G513" s="26">
        <f t="shared" si="17"/>
        <v>0</v>
      </c>
      <c r="H513" s="104" t="s">
        <v>0</v>
      </c>
      <c r="I513" s="105"/>
      <c r="J513" s="105"/>
    </row>
    <row r="514" spans="1:10" s="104" customFormat="1" ht="24" customHeight="1" x14ac:dyDescent="0.25">
      <c r="A514" s="32" t="s">
        <v>702</v>
      </c>
      <c r="B514" s="32"/>
      <c r="C514" s="103" t="s">
        <v>1145</v>
      </c>
      <c r="D514" s="51">
        <v>1</v>
      </c>
      <c r="E514" s="26" t="s">
        <v>10</v>
      </c>
      <c r="F514" s="90"/>
      <c r="G514" s="26">
        <f t="shared" si="17"/>
        <v>0</v>
      </c>
      <c r="H514" s="104" t="s">
        <v>0</v>
      </c>
      <c r="I514" s="105"/>
      <c r="J514" s="105"/>
    </row>
    <row r="515" spans="1:10" s="104" customFormat="1" ht="24" customHeight="1" x14ac:dyDescent="0.25">
      <c r="A515" s="32" t="s">
        <v>703</v>
      </c>
      <c r="B515" s="32"/>
      <c r="C515" s="103" t="s">
        <v>1146</v>
      </c>
      <c r="D515" s="51">
        <v>1</v>
      </c>
      <c r="E515" s="26" t="s">
        <v>10</v>
      </c>
      <c r="F515" s="90"/>
      <c r="G515" s="26">
        <f t="shared" si="17"/>
        <v>0</v>
      </c>
      <c r="H515" s="104" t="s">
        <v>0</v>
      </c>
      <c r="I515" s="105"/>
      <c r="J515" s="105"/>
    </row>
    <row r="516" spans="1:10" s="104" customFormat="1" ht="24" customHeight="1" x14ac:dyDescent="0.25">
      <c r="A516" s="32" t="s">
        <v>704</v>
      </c>
      <c r="B516" s="32"/>
      <c r="C516" s="103" t="s">
        <v>1147</v>
      </c>
      <c r="D516" s="51">
        <v>1</v>
      </c>
      <c r="E516" s="26" t="s">
        <v>10</v>
      </c>
      <c r="F516" s="90"/>
      <c r="G516" s="26">
        <f t="shared" si="17"/>
        <v>0</v>
      </c>
      <c r="H516" s="104" t="s">
        <v>0</v>
      </c>
      <c r="I516" s="105"/>
      <c r="J516" s="105"/>
    </row>
    <row r="517" spans="1:10" s="104" customFormat="1" ht="24" customHeight="1" x14ac:dyDescent="0.25">
      <c r="A517" s="32" t="s">
        <v>705</v>
      </c>
      <c r="B517" s="32"/>
      <c r="C517" s="103" t="s">
        <v>1148</v>
      </c>
      <c r="D517" s="51">
        <v>1</v>
      </c>
      <c r="E517" s="26" t="s">
        <v>10</v>
      </c>
      <c r="F517" s="90"/>
      <c r="G517" s="26">
        <f t="shared" si="17"/>
        <v>0</v>
      </c>
      <c r="H517" s="104" t="s">
        <v>0</v>
      </c>
      <c r="I517" s="105"/>
      <c r="J517" s="105"/>
    </row>
    <row r="518" spans="1:10" s="104" customFormat="1" ht="24" customHeight="1" x14ac:dyDescent="0.25">
      <c r="A518" s="32" t="s">
        <v>706</v>
      </c>
      <c r="B518" s="32"/>
      <c r="C518" s="103" t="s">
        <v>1149</v>
      </c>
      <c r="D518" s="51">
        <v>1</v>
      </c>
      <c r="E518" s="26" t="s">
        <v>10</v>
      </c>
      <c r="F518" s="90"/>
      <c r="G518" s="26">
        <f t="shared" ref="G518:G542" si="18">D518*F518</f>
        <v>0</v>
      </c>
      <c r="H518" s="104" t="s">
        <v>0</v>
      </c>
      <c r="I518" s="105"/>
      <c r="J518" s="105"/>
    </row>
    <row r="519" spans="1:10" s="104" customFormat="1" ht="24" customHeight="1" x14ac:dyDescent="0.25">
      <c r="A519" s="32" t="s">
        <v>707</v>
      </c>
      <c r="B519" s="32"/>
      <c r="C519" s="103" t="s">
        <v>1150</v>
      </c>
      <c r="D519" s="51">
        <v>1</v>
      </c>
      <c r="E519" s="26" t="s">
        <v>10</v>
      </c>
      <c r="F519" s="90"/>
      <c r="G519" s="26">
        <f t="shared" si="18"/>
        <v>0</v>
      </c>
      <c r="H519" s="104" t="s">
        <v>0</v>
      </c>
      <c r="I519" s="105"/>
      <c r="J519" s="105"/>
    </row>
    <row r="520" spans="1:10" s="104" customFormat="1" ht="24" customHeight="1" x14ac:dyDescent="0.25">
      <c r="A520" s="32" t="s">
        <v>708</v>
      </c>
      <c r="B520" s="32"/>
      <c r="C520" s="103" t="s">
        <v>1151</v>
      </c>
      <c r="D520" s="51">
        <v>1</v>
      </c>
      <c r="E520" s="26" t="s">
        <v>10</v>
      </c>
      <c r="F520" s="90"/>
      <c r="G520" s="26">
        <f t="shared" si="18"/>
        <v>0</v>
      </c>
      <c r="H520" s="104" t="s">
        <v>0</v>
      </c>
      <c r="I520" s="105"/>
      <c r="J520" s="105"/>
    </row>
    <row r="521" spans="1:10" s="104" customFormat="1" ht="24" customHeight="1" x14ac:dyDescent="0.25">
      <c r="A521" s="32" t="s">
        <v>709</v>
      </c>
      <c r="B521" s="32"/>
      <c r="C521" s="103" t="s">
        <v>1152</v>
      </c>
      <c r="D521" s="51">
        <v>1</v>
      </c>
      <c r="E521" s="26" t="s">
        <v>10</v>
      </c>
      <c r="F521" s="90"/>
      <c r="G521" s="26">
        <f t="shared" si="18"/>
        <v>0</v>
      </c>
      <c r="H521" s="104" t="s">
        <v>0</v>
      </c>
      <c r="I521" s="105"/>
      <c r="J521" s="105"/>
    </row>
    <row r="522" spans="1:10" s="104" customFormat="1" ht="24" customHeight="1" x14ac:dyDescent="0.25">
      <c r="A522" s="32" t="s">
        <v>710</v>
      </c>
      <c r="B522" s="32"/>
      <c r="C522" s="103" t="s">
        <v>1153</v>
      </c>
      <c r="D522" s="51">
        <v>1</v>
      </c>
      <c r="E522" s="26" t="s">
        <v>10</v>
      </c>
      <c r="F522" s="90"/>
      <c r="G522" s="26">
        <f t="shared" si="18"/>
        <v>0</v>
      </c>
      <c r="H522" s="104" t="s">
        <v>0</v>
      </c>
      <c r="I522" s="105"/>
      <c r="J522" s="105"/>
    </row>
    <row r="523" spans="1:10" s="104" customFormat="1" ht="24" customHeight="1" x14ac:dyDescent="0.25">
      <c r="A523" s="32" t="s">
        <v>711</v>
      </c>
      <c r="B523" s="32"/>
      <c r="C523" s="103" t="s">
        <v>1154</v>
      </c>
      <c r="D523" s="51">
        <v>1</v>
      </c>
      <c r="E523" s="26" t="s">
        <v>10</v>
      </c>
      <c r="F523" s="90"/>
      <c r="G523" s="26">
        <f t="shared" si="18"/>
        <v>0</v>
      </c>
      <c r="H523" s="104" t="s">
        <v>0</v>
      </c>
      <c r="I523" s="105"/>
      <c r="J523" s="105"/>
    </row>
    <row r="524" spans="1:10" s="104" customFormat="1" ht="24" customHeight="1" x14ac:dyDescent="0.25">
      <c r="A524" s="32" t="s">
        <v>712</v>
      </c>
      <c r="B524" s="32"/>
      <c r="C524" s="103" t="s">
        <v>1155</v>
      </c>
      <c r="D524" s="51">
        <v>1</v>
      </c>
      <c r="E524" s="26" t="s">
        <v>10</v>
      </c>
      <c r="F524" s="90"/>
      <c r="G524" s="26">
        <f t="shared" si="18"/>
        <v>0</v>
      </c>
      <c r="H524" s="104" t="s">
        <v>0</v>
      </c>
      <c r="I524" s="105"/>
      <c r="J524" s="105"/>
    </row>
    <row r="525" spans="1:10" s="104" customFormat="1" ht="24" customHeight="1" x14ac:dyDescent="0.25">
      <c r="A525" s="32" t="s">
        <v>713</v>
      </c>
      <c r="B525" s="32"/>
      <c r="C525" s="103" t="s">
        <v>1156</v>
      </c>
      <c r="D525" s="51">
        <v>1</v>
      </c>
      <c r="E525" s="26" t="s">
        <v>10</v>
      </c>
      <c r="F525" s="90"/>
      <c r="G525" s="26">
        <f t="shared" si="18"/>
        <v>0</v>
      </c>
      <c r="H525" s="104" t="s">
        <v>0</v>
      </c>
      <c r="I525" s="105"/>
      <c r="J525" s="105"/>
    </row>
    <row r="526" spans="1:10" s="104" customFormat="1" ht="24" customHeight="1" x14ac:dyDescent="0.25">
      <c r="A526" s="32" t="s">
        <v>714</v>
      </c>
      <c r="B526" s="32"/>
      <c r="C526" s="103" t="s">
        <v>1157</v>
      </c>
      <c r="D526" s="51">
        <v>1</v>
      </c>
      <c r="E526" s="26" t="s">
        <v>10</v>
      </c>
      <c r="F526" s="90"/>
      <c r="G526" s="26">
        <f t="shared" si="18"/>
        <v>0</v>
      </c>
      <c r="H526" s="104" t="s">
        <v>0</v>
      </c>
      <c r="I526" s="105"/>
      <c r="J526" s="105"/>
    </row>
    <row r="527" spans="1:10" s="104" customFormat="1" ht="24" customHeight="1" x14ac:dyDescent="0.25">
      <c r="A527" s="32" t="s">
        <v>715</v>
      </c>
      <c r="B527" s="32"/>
      <c r="C527" s="103" t="s">
        <v>1158</v>
      </c>
      <c r="D527" s="51">
        <v>1</v>
      </c>
      <c r="E527" s="26" t="s">
        <v>10</v>
      </c>
      <c r="F527" s="90"/>
      <c r="G527" s="26">
        <f t="shared" si="18"/>
        <v>0</v>
      </c>
      <c r="H527" s="104" t="s">
        <v>0</v>
      </c>
      <c r="I527" s="105"/>
      <c r="J527" s="105"/>
    </row>
    <row r="528" spans="1:10" s="104" customFormat="1" ht="24" customHeight="1" x14ac:dyDescent="0.25">
      <c r="A528" s="32" t="s">
        <v>716</v>
      </c>
      <c r="B528" s="32"/>
      <c r="C528" s="103" t="s">
        <v>1159</v>
      </c>
      <c r="D528" s="51">
        <v>1</v>
      </c>
      <c r="E528" s="26" t="s">
        <v>10</v>
      </c>
      <c r="F528" s="90"/>
      <c r="G528" s="26">
        <f t="shared" si="18"/>
        <v>0</v>
      </c>
      <c r="H528" s="104" t="s">
        <v>0</v>
      </c>
      <c r="I528" s="105"/>
      <c r="J528" s="105"/>
    </row>
    <row r="529" spans="1:10" s="104" customFormat="1" ht="24" customHeight="1" x14ac:dyDescent="0.25">
      <c r="A529" s="32" t="s">
        <v>717</v>
      </c>
      <c r="B529" s="32"/>
      <c r="C529" s="103" t="s">
        <v>1160</v>
      </c>
      <c r="D529" s="51">
        <v>1</v>
      </c>
      <c r="E529" s="26" t="s">
        <v>10</v>
      </c>
      <c r="F529" s="90"/>
      <c r="G529" s="26">
        <f t="shared" si="18"/>
        <v>0</v>
      </c>
      <c r="H529" s="104" t="s">
        <v>0</v>
      </c>
      <c r="I529" s="105"/>
      <c r="J529" s="105"/>
    </row>
    <row r="530" spans="1:10" s="104" customFormat="1" ht="24" customHeight="1" x14ac:dyDescent="0.25">
      <c r="A530" s="32" t="s">
        <v>718</v>
      </c>
      <c r="B530" s="32"/>
      <c r="C530" s="103" t="s">
        <v>1161</v>
      </c>
      <c r="D530" s="51">
        <v>1</v>
      </c>
      <c r="E530" s="26" t="s">
        <v>10</v>
      </c>
      <c r="F530" s="90"/>
      <c r="G530" s="26">
        <f t="shared" si="18"/>
        <v>0</v>
      </c>
      <c r="H530" s="104" t="s">
        <v>0</v>
      </c>
      <c r="I530" s="105"/>
      <c r="J530" s="105"/>
    </row>
    <row r="531" spans="1:10" s="104" customFormat="1" ht="24" customHeight="1" x14ac:dyDescent="0.25">
      <c r="A531" s="32" t="s">
        <v>719</v>
      </c>
      <c r="B531" s="32"/>
      <c r="C531" s="103" t="s">
        <v>1162</v>
      </c>
      <c r="D531" s="51">
        <v>1</v>
      </c>
      <c r="E531" s="26" t="s">
        <v>10</v>
      </c>
      <c r="F531" s="90"/>
      <c r="G531" s="26">
        <f t="shared" si="18"/>
        <v>0</v>
      </c>
      <c r="H531" s="104" t="s">
        <v>0</v>
      </c>
      <c r="I531" s="105"/>
      <c r="J531" s="105"/>
    </row>
    <row r="532" spans="1:10" s="104" customFormat="1" ht="24" customHeight="1" x14ac:dyDescent="0.25">
      <c r="A532" s="32" t="s">
        <v>720</v>
      </c>
      <c r="B532" s="32"/>
      <c r="C532" s="103" t="s">
        <v>1163</v>
      </c>
      <c r="D532" s="51">
        <v>1</v>
      </c>
      <c r="E532" s="26" t="s">
        <v>10</v>
      </c>
      <c r="F532" s="90"/>
      <c r="G532" s="26">
        <f t="shared" si="18"/>
        <v>0</v>
      </c>
      <c r="H532" s="104" t="s">
        <v>0</v>
      </c>
      <c r="I532" s="105"/>
      <c r="J532" s="105"/>
    </row>
    <row r="533" spans="1:10" s="104" customFormat="1" ht="24" customHeight="1" x14ac:dyDescent="0.25">
      <c r="A533" s="32" t="s">
        <v>721</v>
      </c>
      <c r="B533" s="32"/>
      <c r="C533" s="103" t="s">
        <v>1164</v>
      </c>
      <c r="D533" s="51">
        <v>1</v>
      </c>
      <c r="E533" s="26" t="s">
        <v>10</v>
      </c>
      <c r="F533" s="90"/>
      <c r="G533" s="26">
        <f t="shared" si="18"/>
        <v>0</v>
      </c>
      <c r="H533" s="104" t="s">
        <v>0</v>
      </c>
      <c r="I533" s="105"/>
      <c r="J533" s="105"/>
    </row>
    <row r="534" spans="1:10" s="104" customFormat="1" ht="24" customHeight="1" x14ac:dyDescent="0.25">
      <c r="A534" s="32" t="s">
        <v>722</v>
      </c>
      <c r="B534" s="32"/>
      <c r="C534" s="103" t="s">
        <v>1165</v>
      </c>
      <c r="D534" s="51">
        <v>1</v>
      </c>
      <c r="E534" s="26" t="s">
        <v>10</v>
      </c>
      <c r="F534" s="90"/>
      <c r="G534" s="26">
        <f t="shared" si="18"/>
        <v>0</v>
      </c>
      <c r="H534" s="104" t="s">
        <v>0</v>
      </c>
      <c r="I534" s="105"/>
      <c r="J534" s="105"/>
    </row>
    <row r="535" spans="1:10" s="104" customFormat="1" ht="24" customHeight="1" x14ac:dyDescent="0.25">
      <c r="A535" s="32" t="s">
        <v>723</v>
      </c>
      <c r="B535" s="32"/>
      <c r="C535" s="103" t="s">
        <v>1166</v>
      </c>
      <c r="D535" s="33">
        <v>1</v>
      </c>
      <c r="E535" s="26" t="s">
        <v>10</v>
      </c>
      <c r="F535" s="90"/>
      <c r="G535" s="26">
        <f t="shared" si="18"/>
        <v>0</v>
      </c>
      <c r="H535" s="104" t="s">
        <v>0</v>
      </c>
      <c r="I535" s="105"/>
      <c r="J535" s="105"/>
    </row>
    <row r="536" spans="1:10" s="104" customFormat="1" ht="24" customHeight="1" x14ac:dyDescent="0.25">
      <c r="A536" s="32" t="s">
        <v>724</v>
      </c>
      <c r="B536" s="32"/>
      <c r="C536" s="103" t="s">
        <v>1167</v>
      </c>
      <c r="D536" s="53">
        <v>1</v>
      </c>
      <c r="E536" s="26" t="s">
        <v>10</v>
      </c>
      <c r="F536" s="90"/>
      <c r="G536" s="26">
        <f t="shared" si="18"/>
        <v>0</v>
      </c>
      <c r="H536" s="104" t="s">
        <v>0</v>
      </c>
      <c r="I536" s="105"/>
      <c r="J536" s="105"/>
    </row>
    <row r="537" spans="1:10" s="104" customFormat="1" ht="24" customHeight="1" x14ac:dyDescent="0.25">
      <c r="A537" s="32" t="s">
        <v>725</v>
      </c>
      <c r="B537" s="32"/>
      <c r="C537" s="103" t="s">
        <v>1168</v>
      </c>
      <c r="D537" s="53">
        <v>1</v>
      </c>
      <c r="E537" s="26" t="s">
        <v>10</v>
      </c>
      <c r="F537" s="90"/>
      <c r="G537" s="26">
        <f t="shared" si="18"/>
        <v>0</v>
      </c>
      <c r="H537" s="104" t="s">
        <v>0</v>
      </c>
      <c r="I537" s="105"/>
      <c r="J537" s="105"/>
    </row>
    <row r="538" spans="1:10" s="104" customFormat="1" ht="24" customHeight="1" x14ac:dyDescent="0.25">
      <c r="A538" s="32" t="s">
        <v>726</v>
      </c>
      <c r="B538" s="32"/>
      <c r="C538" s="103" t="s">
        <v>1169</v>
      </c>
      <c r="D538" s="53">
        <v>1</v>
      </c>
      <c r="E538" s="26" t="s">
        <v>10</v>
      </c>
      <c r="F538" s="90"/>
      <c r="G538" s="26">
        <f t="shared" si="18"/>
        <v>0</v>
      </c>
      <c r="H538" s="104" t="s">
        <v>0</v>
      </c>
      <c r="I538" s="105"/>
      <c r="J538" s="105"/>
    </row>
    <row r="539" spans="1:10" s="104" customFormat="1" ht="24" customHeight="1" x14ac:dyDescent="0.25">
      <c r="A539" s="32" t="s">
        <v>727</v>
      </c>
      <c r="B539" s="32"/>
      <c r="C539" s="103" t="s">
        <v>1170</v>
      </c>
      <c r="D539" s="54">
        <v>1</v>
      </c>
      <c r="E539" s="26" t="s">
        <v>10</v>
      </c>
      <c r="F539" s="90"/>
      <c r="G539" s="26">
        <f t="shared" si="18"/>
        <v>0</v>
      </c>
      <c r="H539" s="104" t="s">
        <v>0</v>
      </c>
      <c r="I539" s="105"/>
      <c r="J539" s="105"/>
    </row>
    <row r="540" spans="1:10" s="104" customFormat="1" ht="24" customHeight="1" x14ac:dyDescent="0.25">
      <c r="A540" s="32" t="s">
        <v>728</v>
      </c>
      <c r="B540" s="32"/>
      <c r="C540" s="103" t="s">
        <v>1171</v>
      </c>
      <c r="D540" s="53">
        <v>1</v>
      </c>
      <c r="E540" s="26" t="s">
        <v>10</v>
      </c>
      <c r="F540" s="90"/>
      <c r="G540" s="26">
        <f t="shared" si="18"/>
        <v>0</v>
      </c>
      <c r="H540" s="104" t="s">
        <v>0</v>
      </c>
      <c r="I540" s="105"/>
      <c r="J540" s="105"/>
    </row>
    <row r="541" spans="1:10" s="104" customFormat="1" ht="24" customHeight="1" x14ac:dyDescent="0.25">
      <c r="A541" s="32" t="s">
        <v>729</v>
      </c>
      <c r="B541" s="32"/>
      <c r="C541" s="103" t="s">
        <v>1172</v>
      </c>
      <c r="D541" s="53">
        <v>1</v>
      </c>
      <c r="E541" s="26" t="s">
        <v>10</v>
      </c>
      <c r="F541" s="90"/>
      <c r="G541" s="26">
        <f t="shared" si="18"/>
        <v>0</v>
      </c>
      <c r="H541" s="104" t="s">
        <v>0</v>
      </c>
      <c r="I541" s="105"/>
      <c r="J541" s="105"/>
    </row>
    <row r="542" spans="1:10" s="104" customFormat="1" ht="24" customHeight="1" x14ac:dyDescent="0.25">
      <c r="A542" s="32" t="s">
        <v>730</v>
      </c>
      <c r="B542" s="32"/>
      <c r="C542" s="103" t="s">
        <v>1173</v>
      </c>
      <c r="D542" s="53">
        <v>1</v>
      </c>
      <c r="E542" s="26" t="s">
        <v>10</v>
      </c>
      <c r="F542" s="90"/>
      <c r="G542" s="26">
        <f t="shared" si="18"/>
        <v>0</v>
      </c>
      <c r="H542" s="104" t="s">
        <v>0</v>
      </c>
      <c r="I542" s="105"/>
      <c r="J542" s="105"/>
    </row>
    <row r="543" spans="1:10" ht="93" customHeight="1" x14ac:dyDescent="0.25">
      <c r="A543" s="21" t="s">
        <v>732</v>
      </c>
      <c r="B543" s="21" t="s">
        <v>1177</v>
      </c>
      <c r="C543" s="21" t="s">
        <v>1178</v>
      </c>
      <c r="D543" s="55"/>
      <c r="E543" s="55"/>
      <c r="F543" s="55"/>
      <c r="G543" s="36">
        <f>SUM(G544:G670)</f>
        <v>0</v>
      </c>
      <c r="H543" s="1">
        <f>G543</f>
        <v>0</v>
      </c>
    </row>
    <row r="544" spans="1:10" s="104" customFormat="1" ht="24" customHeight="1" x14ac:dyDescent="0.25">
      <c r="A544" s="32" t="s">
        <v>731</v>
      </c>
      <c r="B544" s="32"/>
      <c r="C544" s="103" t="s">
        <v>1179</v>
      </c>
      <c r="D544" s="33">
        <v>1</v>
      </c>
      <c r="E544" s="26" t="s">
        <v>10</v>
      </c>
      <c r="F544" s="90"/>
      <c r="G544" s="26">
        <f t="shared" ref="G544:G575" si="19">D544*F544</f>
        <v>0</v>
      </c>
      <c r="H544" s="104" t="s">
        <v>0</v>
      </c>
      <c r="I544" s="105"/>
      <c r="J544" s="105"/>
    </row>
    <row r="545" spans="1:10" s="104" customFormat="1" ht="24" customHeight="1" x14ac:dyDescent="0.25">
      <c r="A545" s="32" t="s">
        <v>733</v>
      </c>
      <c r="B545" s="32"/>
      <c r="C545" s="103" t="s">
        <v>1180</v>
      </c>
      <c r="D545" s="33">
        <v>1</v>
      </c>
      <c r="E545" s="26" t="s">
        <v>10</v>
      </c>
      <c r="F545" s="90"/>
      <c r="G545" s="26">
        <f t="shared" si="19"/>
        <v>0</v>
      </c>
      <c r="H545" s="104" t="s">
        <v>0</v>
      </c>
      <c r="I545" s="105"/>
      <c r="J545" s="105"/>
    </row>
    <row r="546" spans="1:10" s="104" customFormat="1" ht="24" customHeight="1" x14ac:dyDescent="0.25">
      <c r="A546" s="32" t="s">
        <v>734</v>
      </c>
      <c r="B546" s="32"/>
      <c r="C546" s="103" t="s">
        <v>1181</v>
      </c>
      <c r="D546" s="33">
        <v>1</v>
      </c>
      <c r="E546" s="26" t="s">
        <v>10</v>
      </c>
      <c r="F546" s="90"/>
      <c r="G546" s="26">
        <f t="shared" si="19"/>
        <v>0</v>
      </c>
      <c r="H546" s="104" t="s">
        <v>0</v>
      </c>
      <c r="I546" s="105"/>
      <c r="J546" s="105"/>
    </row>
    <row r="547" spans="1:10" s="104" customFormat="1" ht="24" customHeight="1" x14ac:dyDescent="0.25">
      <c r="A547" s="32" t="s">
        <v>735</v>
      </c>
      <c r="B547" s="32"/>
      <c r="C547" s="103" t="s">
        <v>1182</v>
      </c>
      <c r="D547" s="33">
        <v>1</v>
      </c>
      <c r="E547" s="26" t="s">
        <v>10</v>
      </c>
      <c r="F547" s="90"/>
      <c r="G547" s="26">
        <f t="shared" si="19"/>
        <v>0</v>
      </c>
      <c r="H547" s="104" t="s">
        <v>0</v>
      </c>
      <c r="I547" s="105"/>
      <c r="J547" s="105"/>
    </row>
    <row r="548" spans="1:10" s="104" customFormat="1" ht="24" customHeight="1" x14ac:dyDescent="0.25">
      <c r="A548" s="32" t="s">
        <v>736</v>
      </c>
      <c r="B548" s="32"/>
      <c r="C548" s="103" t="s">
        <v>1183</v>
      </c>
      <c r="D548" s="33">
        <v>1</v>
      </c>
      <c r="E548" s="26" t="s">
        <v>10</v>
      </c>
      <c r="F548" s="90"/>
      <c r="G548" s="26">
        <f t="shared" si="19"/>
        <v>0</v>
      </c>
      <c r="H548" s="104" t="s">
        <v>0</v>
      </c>
      <c r="I548" s="105"/>
      <c r="J548" s="105"/>
    </row>
    <row r="549" spans="1:10" s="104" customFormat="1" ht="24" customHeight="1" x14ac:dyDescent="0.25">
      <c r="A549" s="32" t="s">
        <v>737</v>
      </c>
      <c r="B549" s="32"/>
      <c r="C549" s="103" t="s">
        <v>1184</v>
      </c>
      <c r="D549" s="33">
        <v>1</v>
      </c>
      <c r="E549" s="26" t="s">
        <v>10</v>
      </c>
      <c r="F549" s="90"/>
      <c r="G549" s="26">
        <f t="shared" si="19"/>
        <v>0</v>
      </c>
      <c r="H549" s="104" t="s">
        <v>0</v>
      </c>
      <c r="I549" s="105"/>
      <c r="J549" s="105"/>
    </row>
    <row r="550" spans="1:10" s="104" customFormat="1" ht="24" customHeight="1" x14ac:dyDescent="0.25">
      <c r="A550" s="32" t="s">
        <v>738</v>
      </c>
      <c r="B550" s="32"/>
      <c r="C550" s="103" t="s">
        <v>1185</v>
      </c>
      <c r="D550" s="33">
        <v>1</v>
      </c>
      <c r="E550" s="26" t="s">
        <v>10</v>
      </c>
      <c r="F550" s="90"/>
      <c r="G550" s="26">
        <f t="shared" si="19"/>
        <v>0</v>
      </c>
      <c r="H550" s="104" t="s">
        <v>0</v>
      </c>
      <c r="I550" s="105"/>
      <c r="J550" s="105"/>
    </row>
    <row r="551" spans="1:10" s="104" customFormat="1" ht="24" customHeight="1" x14ac:dyDescent="0.25">
      <c r="A551" s="32" t="s">
        <v>739</v>
      </c>
      <c r="B551" s="32"/>
      <c r="C551" s="103" t="s">
        <v>1186</v>
      </c>
      <c r="D551" s="33">
        <v>1</v>
      </c>
      <c r="E551" s="26" t="s">
        <v>10</v>
      </c>
      <c r="F551" s="90"/>
      <c r="G551" s="26">
        <f t="shared" si="19"/>
        <v>0</v>
      </c>
      <c r="H551" s="104" t="s">
        <v>0</v>
      </c>
      <c r="I551" s="105"/>
      <c r="J551" s="105"/>
    </row>
    <row r="552" spans="1:10" s="104" customFormat="1" ht="24" customHeight="1" x14ac:dyDescent="0.25">
      <c r="A552" s="32" t="s">
        <v>740</v>
      </c>
      <c r="B552" s="32"/>
      <c r="C552" s="103" t="s">
        <v>1187</v>
      </c>
      <c r="D552" s="33">
        <v>1</v>
      </c>
      <c r="E552" s="26" t="s">
        <v>10</v>
      </c>
      <c r="F552" s="90"/>
      <c r="G552" s="26">
        <f t="shared" si="19"/>
        <v>0</v>
      </c>
      <c r="H552" s="104" t="s">
        <v>0</v>
      </c>
      <c r="I552" s="105"/>
      <c r="J552" s="105"/>
    </row>
    <row r="553" spans="1:10" s="104" customFormat="1" ht="24" customHeight="1" x14ac:dyDescent="0.25">
      <c r="A553" s="32" t="s">
        <v>741</v>
      </c>
      <c r="B553" s="32"/>
      <c r="C553" s="103" t="s">
        <v>1188</v>
      </c>
      <c r="D553" s="33">
        <v>1</v>
      </c>
      <c r="E553" s="26" t="s">
        <v>10</v>
      </c>
      <c r="F553" s="90"/>
      <c r="G553" s="26">
        <f t="shared" si="19"/>
        <v>0</v>
      </c>
      <c r="H553" s="104" t="s">
        <v>0</v>
      </c>
      <c r="I553" s="105"/>
      <c r="J553" s="105"/>
    </row>
    <row r="554" spans="1:10" s="104" customFormat="1" ht="24" customHeight="1" x14ac:dyDescent="0.25">
      <c r="A554" s="32" t="s">
        <v>742</v>
      </c>
      <c r="B554" s="32"/>
      <c r="C554" s="103" t="s">
        <v>1189</v>
      </c>
      <c r="D554" s="33">
        <v>1</v>
      </c>
      <c r="E554" s="26" t="s">
        <v>10</v>
      </c>
      <c r="F554" s="90"/>
      <c r="G554" s="26">
        <f t="shared" si="19"/>
        <v>0</v>
      </c>
      <c r="H554" s="104" t="s">
        <v>0</v>
      </c>
      <c r="I554" s="105"/>
      <c r="J554" s="105"/>
    </row>
    <row r="555" spans="1:10" s="104" customFormat="1" ht="24" customHeight="1" x14ac:dyDescent="0.25">
      <c r="A555" s="32" t="s">
        <v>743</v>
      </c>
      <c r="B555" s="32"/>
      <c r="C555" s="103" t="s">
        <v>1190</v>
      </c>
      <c r="D555" s="33">
        <v>1</v>
      </c>
      <c r="E555" s="26" t="s">
        <v>10</v>
      </c>
      <c r="F555" s="90"/>
      <c r="G555" s="26">
        <f t="shared" si="19"/>
        <v>0</v>
      </c>
      <c r="H555" s="104" t="s">
        <v>0</v>
      </c>
      <c r="I555" s="105"/>
      <c r="J555" s="105"/>
    </row>
    <row r="556" spans="1:10" s="104" customFormat="1" ht="24" customHeight="1" x14ac:dyDescent="0.25">
      <c r="A556" s="32" t="s">
        <v>744</v>
      </c>
      <c r="B556" s="32"/>
      <c r="C556" s="103" t="s">
        <v>1191</v>
      </c>
      <c r="D556" s="33">
        <v>1</v>
      </c>
      <c r="E556" s="26" t="s">
        <v>10</v>
      </c>
      <c r="F556" s="90"/>
      <c r="G556" s="26">
        <f t="shared" si="19"/>
        <v>0</v>
      </c>
      <c r="H556" s="104" t="s">
        <v>0</v>
      </c>
      <c r="I556" s="105"/>
      <c r="J556" s="105"/>
    </row>
    <row r="557" spans="1:10" s="104" customFormat="1" ht="24" customHeight="1" x14ac:dyDescent="0.25">
      <c r="A557" s="32" t="s">
        <v>745</v>
      </c>
      <c r="B557" s="32"/>
      <c r="C557" s="103" t="s">
        <v>1192</v>
      </c>
      <c r="D557" s="33">
        <v>1</v>
      </c>
      <c r="E557" s="26" t="s">
        <v>10</v>
      </c>
      <c r="F557" s="90"/>
      <c r="G557" s="26">
        <f t="shared" si="19"/>
        <v>0</v>
      </c>
      <c r="H557" s="104" t="s">
        <v>0</v>
      </c>
      <c r="I557" s="105"/>
      <c r="J557" s="105"/>
    </row>
    <row r="558" spans="1:10" s="104" customFormat="1" ht="24" customHeight="1" x14ac:dyDescent="0.25">
      <c r="A558" s="32" t="s">
        <v>746</v>
      </c>
      <c r="B558" s="32"/>
      <c r="C558" s="103" t="s">
        <v>1193</v>
      </c>
      <c r="D558" s="33">
        <v>1</v>
      </c>
      <c r="E558" s="26" t="s">
        <v>10</v>
      </c>
      <c r="F558" s="90"/>
      <c r="G558" s="26">
        <f t="shared" si="19"/>
        <v>0</v>
      </c>
      <c r="H558" s="104" t="s">
        <v>0</v>
      </c>
      <c r="I558" s="105"/>
      <c r="J558" s="105"/>
    </row>
    <row r="559" spans="1:10" s="104" customFormat="1" ht="24" customHeight="1" x14ac:dyDescent="0.25">
      <c r="A559" s="32" t="s">
        <v>747</v>
      </c>
      <c r="B559" s="32"/>
      <c r="C559" s="103" t="s">
        <v>1194</v>
      </c>
      <c r="D559" s="33">
        <v>1</v>
      </c>
      <c r="E559" s="26" t="s">
        <v>10</v>
      </c>
      <c r="F559" s="90"/>
      <c r="G559" s="26">
        <f t="shared" si="19"/>
        <v>0</v>
      </c>
      <c r="H559" s="104" t="s">
        <v>0</v>
      </c>
      <c r="I559" s="105"/>
      <c r="J559" s="105"/>
    </row>
    <row r="560" spans="1:10" s="104" customFormat="1" ht="24" customHeight="1" x14ac:dyDescent="0.25">
      <c r="A560" s="32" t="s">
        <v>748</v>
      </c>
      <c r="B560" s="32"/>
      <c r="C560" s="103" t="s">
        <v>1195</v>
      </c>
      <c r="D560" s="33">
        <v>1</v>
      </c>
      <c r="E560" s="26" t="s">
        <v>10</v>
      </c>
      <c r="F560" s="90"/>
      <c r="G560" s="26">
        <f t="shared" si="19"/>
        <v>0</v>
      </c>
      <c r="H560" s="104" t="s">
        <v>0</v>
      </c>
      <c r="I560" s="105"/>
      <c r="J560" s="105"/>
    </row>
    <row r="561" spans="1:10" s="104" customFormat="1" ht="24" customHeight="1" x14ac:dyDescent="0.25">
      <c r="A561" s="32" t="s">
        <v>749</v>
      </c>
      <c r="B561" s="32"/>
      <c r="C561" s="103" t="s">
        <v>1196</v>
      </c>
      <c r="D561" s="33">
        <v>1</v>
      </c>
      <c r="E561" s="26" t="s">
        <v>10</v>
      </c>
      <c r="F561" s="90"/>
      <c r="G561" s="26">
        <f t="shared" si="19"/>
        <v>0</v>
      </c>
      <c r="H561" s="104" t="s">
        <v>0</v>
      </c>
      <c r="I561" s="105"/>
      <c r="J561" s="105"/>
    </row>
    <row r="562" spans="1:10" s="104" customFormat="1" ht="24" customHeight="1" x14ac:dyDescent="0.25">
      <c r="A562" s="32" t="s">
        <v>750</v>
      </c>
      <c r="B562" s="32"/>
      <c r="C562" s="103" t="s">
        <v>1197</v>
      </c>
      <c r="D562" s="33">
        <v>1</v>
      </c>
      <c r="E562" s="26" t="s">
        <v>10</v>
      </c>
      <c r="F562" s="90"/>
      <c r="G562" s="26">
        <f t="shared" si="19"/>
        <v>0</v>
      </c>
      <c r="H562" s="104" t="s">
        <v>0</v>
      </c>
      <c r="I562" s="105"/>
      <c r="J562" s="105"/>
    </row>
    <row r="563" spans="1:10" s="104" customFormat="1" ht="24" customHeight="1" x14ac:dyDescent="0.25">
      <c r="A563" s="32" t="s">
        <v>751</v>
      </c>
      <c r="B563" s="32"/>
      <c r="C563" s="103" t="s">
        <v>1198</v>
      </c>
      <c r="D563" s="33">
        <v>1</v>
      </c>
      <c r="E563" s="26" t="s">
        <v>10</v>
      </c>
      <c r="F563" s="90"/>
      <c r="G563" s="26">
        <f t="shared" si="19"/>
        <v>0</v>
      </c>
      <c r="H563" s="104" t="s">
        <v>0</v>
      </c>
      <c r="I563" s="105"/>
      <c r="J563" s="105"/>
    </row>
    <row r="564" spans="1:10" s="104" customFormat="1" ht="24" customHeight="1" x14ac:dyDescent="0.25">
      <c r="A564" s="32" t="s">
        <v>752</v>
      </c>
      <c r="B564" s="32"/>
      <c r="C564" s="103" t="s">
        <v>1199</v>
      </c>
      <c r="D564" s="33">
        <v>1</v>
      </c>
      <c r="E564" s="26" t="s">
        <v>10</v>
      </c>
      <c r="F564" s="90"/>
      <c r="G564" s="26">
        <f t="shared" si="19"/>
        <v>0</v>
      </c>
      <c r="H564" s="104" t="s">
        <v>0</v>
      </c>
      <c r="I564" s="105"/>
      <c r="J564" s="105"/>
    </row>
    <row r="565" spans="1:10" s="104" customFormat="1" ht="24" customHeight="1" x14ac:dyDescent="0.25">
      <c r="A565" s="32" t="s">
        <v>753</v>
      </c>
      <c r="B565" s="32"/>
      <c r="C565" s="103" t="s">
        <v>1200</v>
      </c>
      <c r="D565" s="33">
        <v>1</v>
      </c>
      <c r="E565" s="26" t="s">
        <v>10</v>
      </c>
      <c r="F565" s="90"/>
      <c r="G565" s="26">
        <f t="shared" si="19"/>
        <v>0</v>
      </c>
      <c r="H565" s="104" t="s">
        <v>0</v>
      </c>
      <c r="I565" s="105"/>
      <c r="J565" s="105"/>
    </row>
    <row r="566" spans="1:10" s="104" customFormat="1" ht="24" customHeight="1" x14ac:dyDescent="0.25">
      <c r="A566" s="32" t="s">
        <v>754</v>
      </c>
      <c r="B566" s="32"/>
      <c r="C566" s="103" t="s">
        <v>1201</v>
      </c>
      <c r="D566" s="33">
        <v>1</v>
      </c>
      <c r="E566" s="26" t="s">
        <v>10</v>
      </c>
      <c r="F566" s="90"/>
      <c r="G566" s="26">
        <f t="shared" si="19"/>
        <v>0</v>
      </c>
      <c r="H566" s="104" t="s">
        <v>0</v>
      </c>
      <c r="I566" s="105"/>
      <c r="J566" s="105"/>
    </row>
    <row r="567" spans="1:10" s="104" customFormat="1" ht="24" customHeight="1" x14ac:dyDescent="0.25">
      <c r="A567" s="32" t="s">
        <v>755</v>
      </c>
      <c r="B567" s="32"/>
      <c r="C567" s="103" t="s">
        <v>1202</v>
      </c>
      <c r="D567" s="33">
        <v>1</v>
      </c>
      <c r="E567" s="26" t="s">
        <v>10</v>
      </c>
      <c r="F567" s="90"/>
      <c r="G567" s="26">
        <f t="shared" si="19"/>
        <v>0</v>
      </c>
      <c r="H567" s="104" t="s">
        <v>0</v>
      </c>
      <c r="I567" s="105"/>
      <c r="J567" s="105"/>
    </row>
    <row r="568" spans="1:10" s="104" customFormat="1" ht="24" customHeight="1" x14ac:dyDescent="0.25">
      <c r="A568" s="32" t="s">
        <v>756</v>
      </c>
      <c r="B568" s="32"/>
      <c r="C568" s="103" t="s">
        <v>1203</v>
      </c>
      <c r="D568" s="33">
        <v>1</v>
      </c>
      <c r="E568" s="26" t="s">
        <v>10</v>
      </c>
      <c r="F568" s="90"/>
      <c r="G568" s="26">
        <f t="shared" si="19"/>
        <v>0</v>
      </c>
      <c r="H568" s="104" t="s">
        <v>0</v>
      </c>
      <c r="I568" s="105"/>
      <c r="J568" s="105"/>
    </row>
    <row r="569" spans="1:10" s="104" customFormat="1" ht="24" customHeight="1" x14ac:dyDescent="0.25">
      <c r="A569" s="32" t="s">
        <v>757</v>
      </c>
      <c r="B569" s="32"/>
      <c r="C569" s="103" t="s">
        <v>1204</v>
      </c>
      <c r="D569" s="33">
        <v>1</v>
      </c>
      <c r="E569" s="26" t="s">
        <v>10</v>
      </c>
      <c r="F569" s="90"/>
      <c r="G569" s="26">
        <f t="shared" si="19"/>
        <v>0</v>
      </c>
      <c r="H569" s="104" t="s">
        <v>0</v>
      </c>
      <c r="I569" s="105"/>
      <c r="J569" s="105"/>
    </row>
    <row r="570" spans="1:10" s="104" customFormat="1" ht="24" customHeight="1" x14ac:dyDescent="0.25">
      <c r="A570" s="32" t="s">
        <v>758</v>
      </c>
      <c r="B570" s="32"/>
      <c r="C570" s="103" t="s">
        <v>1205</v>
      </c>
      <c r="D570" s="33">
        <v>1</v>
      </c>
      <c r="E570" s="26" t="s">
        <v>10</v>
      </c>
      <c r="F570" s="90"/>
      <c r="G570" s="26">
        <f t="shared" si="19"/>
        <v>0</v>
      </c>
      <c r="H570" s="104" t="s">
        <v>0</v>
      </c>
      <c r="I570" s="105"/>
      <c r="J570" s="105"/>
    </row>
    <row r="571" spans="1:10" s="104" customFormat="1" ht="24" customHeight="1" x14ac:dyDescent="0.25">
      <c r="A571" s="32" t="s">
        <v>759</v>
      </c>
      <c r="B571" s="32"/>
      <c r="C571" s="103" t="s">
        <v>1206</v>
      </c>
      <c r="D571" s="33">
        <v>1</v>
      </c>
      <c r="E571" s="26" t="s">
        <v>10</v>
      </c>
      <c r="F571" s="90"/>
      <c r="G571" s="26">
        <f t="shared" si="19"/>
        <v>0</v>
      </c>
      <c r="H571" s="104" t="s">
        <v>0</v>
      </c>
      <c r="I571" s="105"/>
      <c r="J571" s="105"/>
    </row>
    <row r="572" spans="1:10" s="104" customFormat="1" ht="24" customHeight="1" x14ac:dyDescent="0.25">
      <c r="A572" s="32" t="s">
        <v>760</v>
      </c>
      <c r="B572" s="32"/>
      <c r="C572" s="103" t="s">
        <v>1207</v>
      </c>
      <c r="D572" s="33">
        <v>1</v>
      </c>
      <c r="E572" s="26" t="s">
        <v>10</v>
      </c>
      <c r="F572" s="90"/>
      <c r="G572" s="26">
        <f t="shared" si="19"/>
        <v>0</v>
      </c>
      <c r="H572" s="104" t="s">
        <v>0</v>
      </c>
      <c r="I572" s="105"/>
      <c r="J572" s="105"/>
    </row>
    <row r="573" spans="1:10" s="104" customFormat="1" ht="24" customHeight="1" x14ac:dyDescent="0.25">
      <c r="A573" s="32" t="s">
        <v>761</v>
      </c>
      <c r="B573" s="32"/>
      <c r="C573" s="103" t="s">
        <v>1208</v>
      </c>
      <c r="D573" s="33">
        <v>1</v>
      </c>
      <c r="E573" s="26" t="s">
        <v>10</v>
      </c>
      <c r="F573" s="90"/>
      <c r="G573" s="26">
        <f t="shared" si="19"/>
        <v>0</v>
      </c>
      <c r="H573" s="104" t="s">
        <v>0</v>
      </c>
      <c r="I573" s="105"/>
      <c r="J573" s="105"/>
    </row>
    <row r="574" spans="1:10" s="104" customFormat="1" ht="24" customHeight="1" x14ac:dyDescent="0.25">
      <c r="A574" s="32" t="s">
        <v>762</v>
      </c>
      <c r="B574" s="32"/>
      <c r="C574" s="103" t="s">
        <v>1209</v>
      </c>
      <c r="D574" s="33">
        <v>1</v>
      </c>
      <c r="E574" s="26" t="s">
        <v>10</v>
      </c>
      <c r="F574" s="90"/>
      <c r="G574" s="26">
        <f t="shared" si="19"/>
        <v>0</v>
      </c>
      <c r="H574" s="104" t="s">
        <v>0</v>
      </c>
      <c r="I574" s="105"/>
      <c r="J574" s="105"/>
    </row>
    <row r="575" spans="1:10" s="104" customFormat="1" ht="24" customHeight="1" x14ac:dyDescent="0.25">
      <c r="A575" s="32" t="s">
        <v>763</v>
      </c>
      <c r="B575" s="32"/>
      <c r="C575" s="103" t="s">
        <v>1210</v>
      </c>
      <c r="D575" s="33">
        <v>1</v>
      </c>
      <c r="E575" s="26" t="s">
        <v>10</v>
      </c>
      <c r="F575" s="90"/>
      <c r="G575" s="26">
        <f t="shared" si="19"/>
        <v>0</v>
      </c>
      <c r="H575" s="104" t="s">
        <v>0</v>
      </c>
      <c r="I575" s="105"/>
      <c r="J575" s="105"/>
    </row>
    <row r="576" spans="1:10" s="104" customFormat="1" ht="24" customHeight="1" x14ac:dyDescent="0.25">
      <c r="A576" s="32" t="s">
        <v>764</v>
      </c>
      <c r="B576" s="32"/>
      <c r="C576" s="103" t="s">
        <v>1211</v>
      </c>
      <c r="D576" s="33">
        <v>1</v>
      </c>
      <c r="E576" s="26" t="s">
        <v>10</v>
      </c>
      <c r="F576" s="90"/>
      <c r="G576" s="26">
        <f t="shared" ref="G576:G607" si="20">D576*F576</f>
        <v>0</v>
      </c>
      <c r="H576" s="104" t="s">
        <v>0</v>
      </c>
      <c r="I576" s="105"/>
      <c r="J576" s="105"/>
    </row>
    <row r="577" spans="1:10" s="104" customFormat="1" ht="24" customHeight="1" x14ac:dyDescent="0.25">
      <c r="A577" s="32" t="s">
        <v>765</v>
      </c>
      <c r="B577" s="32"/>
      <c r="C577" s="103" t="s">
        <v>1212</v>
      </c>
      <c r="D577" s="33">
        <v>1</v>
      </c>
      <c r="E577" s="26" t="s">
        <v>10</v>
      </c>
      <c r="F577" s="90"/>
      <c r="G577" s="26">
        <f t="shared" si="20"/>
        <v>0</v>
      </c>
      <c r="H577" s="104" t="s">
        <v>0</v>
      </c>
      <c r="I577" s="105"/>
      <c r="J577" s="105"/>
    </row>
    <row r="578" spans="1:10" s="104" customFormat="1" ht="24" customHeight="1" x14ac:dyDescent="0.25">
      <c r="A578" s="32" t="s">
        <v>766</v>
      </c>
      <c r="B578" s="32"/>
      <c r="C578" s="103" t="s">
        <v>1213</v>
      </c>
      <c r="D578" s="33">
        <v>1</v>
      </c>
      <c r="E578" s="26" t="s">
        <v>10</v>
      </c>
      <c r="F578" s="90"/>
      <c r="G578" s="26">
        <f t="shared" si="20"/>
        <v>0</v>
      </c>
      <c r="H578" s="104" t="s">
        <v>0</v>
      </c>
      <c r="I578" s="105"/>
      <c r="J578" s="105"/>
    </row>
    <row r="579" spans="1:10" s="104" customFormat="1" ht="24" customHeight="1" x14ac:dyDescent="0.25">
      <c r="A579" s="32" t="s">
        <v>767</v>
      </c>
      <c r="B579" s="32"/>
      <c r="C579" s="103" t="s">
        <v>1214</v>
      </c>
      <c r="D579" s="33">
        <v>1</v>
      </c>
      <c r="E579" s="26" t="s">
        <v>10</v>
      </c>
      <c r="F579" s="90"/>
      <c r="G579" s="26">
        <f t="shared" si="20"/>
        <v>0</v>
      </c>
      <c r="H579" s="104" t="s">
        <v>0</v>
      </c>
      <c r="I579" s="105"/>
      <c r="J579" s="105"/>
    </row>
    <row r="580" spans="1:10" s="104" customFormat="1" ht="24" customHeight="1" x14ac:dyDescent="0.25">
      <c r="A580" s="32" t="s">
        <v>768</v>
      </c>
      <c r="B580" s="32"/>
      <c r="C580" s="103" t="s">
        <v>1215</v>
      </c>
      <c r="D580" s="33">
        <v>1</v>
      </c>
      <c r="E580" s="26" t="s">
        <v>10</v>
      </c>
      <c r="F580" s="90"/>
      <c r="G580" s="26">
        <f t="shared" si="20"/>
        <v>0</v>
      </c>
      <c r="H580" s="104" t="s">
        <v>0</v>
      </c>
      <c r="I580" s="105"/>
      <c r="J580" s="105"/>
    </row>
    <row r="581" spans="1:10" s="104" customFormat="1" ht="24" customHeight="1" x14ac:dyDescent="0.25">
      <c r="A581" s="32" t="s">
        <v>769</v>
      </c>
      <c r="B581" s="32"/>
      <c r="C581" s="103" t="s">
        <v>1216</v>
      </c>
      <c r="D581" s="33">
        <v>1</v>
      </c>
      <c r="E581" s="26" t="s">
        <v>10</v>
      </c>
      <c r="F581" s="90"/>
      <c r="G581" s="26">
        <f t="shared" si="20"/>
        <v>0</v>
      </c>
      <c r="H581" s="104" t="s">
        <v>0</v>
      </c>
      <c r="I581" s="105"/>
      <c r="J581" s="105"/>
    </row>
    <row r="582" spans="1:10" s="104" customFormat="1" ht="24" customHeight="1" x14ac:dyDescent="0.25">
      <c r="A582" s="32" t="s">
        <v>770</v>
      </c>
      <c r="B582" s="32"/>
      <c r="C582" s="103" t="s">
        <v>1217</v>
      </c>
      <c r="D582" s="33">
        <v>1</v>
      </c>
      <c r="E582" s="26" t="s">
        <v>10</v>
      </c>
      <c r="F582" s="90"/>
      <c r="G582" s="26">
        <f t="shared" si="20"/>
        <v>0</v>
      </c>
      <c r="H582" s="104" t="s">
        <v>0</v>
      </c>
      <c r="I582" s="105"/>
      <c r="J582" s="105"/>
    </row>
    <row r="583" spans="1:10" s="104" customFormat="1" ht="24" customHeight="1" x14ac:dyDescent="0.25">
      <c r="A583" s="32" t="s">
        <v>771</v>
      </c>
      <c r="B583" s="32"/>
      <c r="C583" s="103" t="s">
        <v>1218</v>
      </c>
      <c r="D583" s="33">
        <v>1</v>
      </c>
      <c r="E583" s="26" t="s">
        <v>10</v>
      </c>
      <c r="F583" s="90"/>
      <c r="G583" s="26">
        <f t="shared" si="20"/>
        <v>0</v>
      </c>
      <c r="H583" s="104" t="s">
        <v>0</v>
      </c>
      <c r="I583" s="105"/>
      <c r="J583" s="105"/>
    </row>
    <row r="584" spans="1:10" s="104" customFormat="1" ht="24" customHeight="1" x14ac:dyDescent="0.25">
      <c r="A584" s="32" t="s">
        <v>772</v>
      </c>
      <c r="B584" s="32"/>
      <c r="C584" s="103" t="s">
        <v>1219</v>
      </c>
      <c r="D584" s="33">
        <v>1</v>
      </c>
      <c r="E584" s="26" t="s">
        <v>10</v>
      </c>
      <c r="F584" s="90"/>
      <c r="G584" s="26">
        <f t="shared" si="20"/>
        <v>0</v>
      </c>
      <c r="H584" s="104" t="s">
        <v>0</v>
      </c>
      <c r="I584" s="105"/>
      <c r="J584" s="105"/>
    </row>
    <row r="585" spans="1:10" s="104" customFormat="1" ht="24" customHeight="1" x14ac:dyDescent="0.25">
      <c r="A585" s="32" t="s">
        <v>773</v>
      </c>
      <c r="B585" s="32"/>
      <c r="C585" s="103" t="s">
        <v>1220</v>
      </c>
      <c r="D585" s="33">
        <v>1</v>
      </c>
      <c r="E585" s="26" t="s">
        <v>10</v>
      </c>
      <c r="F585" s="90"/>
      <c r="G585" s="26">
        <f t="shared" si="20"/>
        <v>0</v>
      </c>
      <c r="H585" s="104" t="s">
        <v>0</v>
      </c>
      <c r="I585" s="105"/>
      <c r="J585" s="105"/>
    </row>
    <row r="586" spans="1:10" s="104" customFormat="1" ht="24" customHeight="1" x14ac:dyDescent="0.25">
      <c r="A586" s="32" t="s">
        <v>774</v>
      </c>
      <c r="B586" s="32"/>
      <c r="C586" s="103" t="s">
        <v>1221</v>
      </c>
      <c r="D586" s="33">
        <v>1</v>
      </c>
      <c r="E586" s="26" t="s">
        <v>10</v>
      </c>
      <c r="F586" s="90"/>
      <c r="G586" s="26">
        <f t="shared" si="20"/>
        <v>0</v>
      </c>
      <c r="H586" s="104" t="s">
        <v>0</v>
      </c>
      <c r="I586" s="105"/>
      <c r="J586" s="105"/>
    </row>
    <row r="587" spans="1:10" s="104" customFormat="1" ht="24" customHeight="1" x14ac:dyDescent="0.25">
      <c r="A587" s="32" t="s">
        <v>775</v>
      </c>
      <c r="B587" s="32"/>
      <c r="C587" s="103" t="s">
        <v>1222</v>
      </c>
      <c r="D587" s="33">
        <v>1</v>
      </c>
      <c r="E587" s="26" t="s">
        <v>10</v>
      </c>
      <c r="F587" s="90"/>
      <c r="G587" s="26">
        <f t="shared" si="20"/>
        <v>0</v>
      </c>
      <c r="H587" s="104" t="s">
        <v>0</v>
      </c>
      <c r="I587" s="105"/>
      <c r="J587" s="105"/>
    </row>
    <row r="588" spans="1:10" s="104" customFormat="1" ht="24" customHeight="1" x14ac:dyDescent="0.25">
      <c r="A588" s="32" t="s">
        <v>776</v>
      </c>
      <c r="B588" s="32"/>
      <c r="C588" s="103" t="s">
        <v>1223</v>
      </c>
      <c r="D588" s="33">
        <v>1</v>
      </c>
      <c r="E588" s="26" t="s">
        <v>10</v>
      </c>
      <c r="F588" s="90"/>
      <c r="G588" s="26">
        <f t="shared" si="20"/>
        <v>0</v>
      </c>
      <c r="H588" s="104" t="s">
        <v>0</v>
      </c>
      <c r="I588" s="105"/>
      <c r="J588" s="105"/>
    </row>
    <row r="589" spans="1:10" s="104" customFormat="1" ht="24" customHeight="1" x14ac:dyDescent="0.25">
      <c r="A589" s="32" t="s">
        <v>777</v>
      </c>
      <c r="B589" s="32"/>
      <c r="C589" s="103" t="s">
        <v>1224</v>
      </c>
      <c r="D589" s="33">
        <v>1</v>
      </c>
      <c r="E589" s="26" t="s">
        <v>10</v>
      </c>
      <c r="F589" s="90"/>
      <c r="G589" s="26">
        <f t="shared" si="20"/>
        <v>0</v>
      </c>
      <c r="H589" s="104" t="s">
        <v>0</v>
      </c>
      <c r="I589" s="105"/>
      <c r="J589" s="105"/>
    </row>
    <row r="590" spans="1:10" s="104" customFormat="1" ht="24" customHeight="1" x14ac:dyDescent="0.25">
      <c r="A590" s="32" t="s">
        <v>778</v>
      </c>
      <c r="B590" s="32"/>
      <c r="C590" s="103" t="s">
        <v>1225</v>
      </c>
      <c r="D590" s="33">
        <v>1</v>
      </c>
      <c r="E590" s="26" t="s">
        <v>10</v>
      </c>
      <c r="F590" s="90"/>
      <c r="G590" s="26">
        <f t="shared" si="20"/>
        <v>0</v>
      </c>
      <c r="H590" s="104" t="s">
        <v>0</v>
      </c>
      <c r="I590" s="105"/>
      <c r="J590" s="105"/>
    </row>
    <row r="591" spans="1:10" s="104" customFormat="1" ht="24" customHeight="1" x14ac:dyDescent="0.25">
      <c r="A591" s="32" t="s">
        <v>779</v>
      </c>
      <c r="B591" s="32"/>
      <c r="C591" s="103" t="s">
        <v>1226</v>
      </c>
      <c r="D591" s="33">
        <v>1</v>
      </c>
      <c r="E591" s="26" t="s">
        <v>10</v>
      </c>
      <c r="F591" s="90"/>
      <c r="G591" s="26">
        <f t="shared" si="20"/>
        <v>0</v>
      </c>
      <c r="H591" s="104" t="s">
        <v>0</v>
      </c>
      <c r="I591" s="105"/>
      <c r="J591" s="105"/>
    </row>
    <row r="592" spans="1:10" s="104" customFormat="1" ht="24" customHeight="1" x14ac:dyDescent="0.25">
      <c r="A592" s="32" t="s">
        <v>780</v>
      </c>
      <c r="B592" s="32"/>
      <c r="C592" s="103" t="s">
        <v>1227</v>
      </c>
      <c r="D592" s="33">
        <v>1</v>
      </c>
      <c r="E592" s="26" t="s">
        <v>10</v>
      </c>
      <c r="F592" s="90"/>
      <c r="G592" s="26">
        <f t="shared" si="20"/>
        <v>0</v>
      </c>
      <c r="H592" s="104" t="s">
        <v>0</v>
      </c>
      <c r="I592" s="105"/>
      <c r="J592" s="105"/>
    </row>
    <row r="593" spans="1:10" s="104" customFormat="1" ht="24" customHeight="1" x14ac:dyDescent="0.25">
      <c r="A593" s="32" t="s">
        <v>781</v>
      </c>
      <c r="B593" s="32"/>
      <c r="C593" s="103" t="s">
        <v>1228</v>
      </c>
      <c r="D593" s="33">
        <v>1</v>
      </c>
      <c r="E593" s="26" t="s">
        <v>10</v>
      </c>
      <c r="F593" s="90"/>
      <c r="G593" s="26">
        <f t="shared" si="20"/>
        <v>0</v>
      </c>
      <c r="H593" s="104" t="s">
        <v>0</v>
      </c>
      <c r="I593" s="105"/>
      <c r="J593" s="105"/>
    </row>
    <row r="594" spans="1:10" s="104" customFormat="1" ht="24" customHeight="1" x14ac:dyDescent="0.25">
      <c r="A594" s="32" t="s">
        <v>782</v>
      </c>
      <c r="B594" s="32"/>
      <c r="C594" s="103" t="s">
        <v>1229</v>
      </c>
      <c r="D594" s="33">
        <v>1</v>
      </c>
      <c r="E594" s="26" t="s">
        <v>10</v>
      </c>
      <c r="F594" s="90"/>
      <c r="G594" s="26">
        <f t="shared" si="20"/>
        <v>0</v>
      </c>
      <c r="H594" s="104" t="s">
        <v>0</v>
      </c>
      <c r="I594" s="105"/>
      <c r="J594" s="105"/>
    </row>
    <row r="595" spans="1:10" s="104" customFormat="1" ht="24" customHeight="1" x14ac:dyDescent="0.25">
      <c r="A595" s="32" t="s">
        <v>783</v>
      </c>
      <c r="B595" s="32"/>
      <c r="C595" s="103" t="s">
        <v>1230</v>
      </c>
      <c r="D595" s="33">
        <v>1</v>
      </c>
      <c r="E595" s="26" t="s">
        <v>10</v>
      </c>
      <c r="F595" s="90"/>
      <c r="G595" s="26">
        <f t="shared" si="20"/>
        <v>0</v>
      </c>
      <c r="H595" s="104" t="s">
        <v>0</v>
      </c>
      <c r="I595" s="105"/>
      <c r="J595" s="105"/>
    </row>
    <row r="596" spans="1:10" s="104" customFormat="1" ht="24" customHeight="1" x14ac:dyDescent="0.25">
      <c r="A596" s="32" t="s">
        <v>784</v>
      </c>
      <c r="B596" s="32"/>
      <c r="C596" s="103" t="s">
        <v>1231</v>
      </c>
      <c r="D596" s="33">
        <v>1</v>
      </c>
      <c r="E596" s="26" t="s">
        <v>10</v>
      </c>
      <c r="F596" s="90"/>
      <c r="G596" s="26">
        <f t="shared" si="20"/>
        <v>0</v>
      </c>
      <c r="H596" s="104" t="s">
        <v>0</v>
      </c>
      <c r="I596" s="105"/>
      <c r="J596" s="105"/>
    </row>
    <row r="597" spans="1:10" s="104" customFormat="1" ht="24" customHeight="1" x14ac:dyDescent="0.25">
      <c r="A597" s="32" t="s">
        <v>785</v>
      </c>
      <c r="B597" s="32"/>
      <c r="C597" s="103" t="s">
        <v>1232</v>
      </c>
      <c r="D597" s="33">
        <v>1</v>
      </c>
      <c r="E597" s="26" t="s">
        <v>10</v>
      </c>
      <c r="F597" s="90"/>
      <c r="G597" s="26">
        <f t="shared" si="20"/>
        <v>0</v>
      </c>
      <c r="H597" s="104" t="s">
        <v>0</v>
      </c>
      <c r="I597" s="105"/>
      <c r="J597" s="105"/>
    </row>
    <row r="598" spans="1:10" s="104" customFormat="1" ht="24" customHeight="1" x14ac:dyDescent="0.25">
      <c r="A598" s="32" t="s">
        <v>786</v>
      </c>
      <c r="B598" s="32"/>
      <c r="C598" s="103" t="s">
        <v>1233</v>
      </c>
      <c r="D598" s="33">
        <v>1</v>
      </c>
      <c r="E598" s="26" t="s">
        <v>10</v>
      </c>
      <c r="F598" s="90"/>
      <c r="G598" s="26">
        <f t="shared" si="20"/>
        <v>0</v>
      </c>
      <c r="H598" s="104" t="s">
        <v>0</v>
      </c>
      <c r="I598" s="105"/>
      <c r="J598" s="105"/>
    </row>
    <row r="599" spans="1:10" s="104" customFormat="1" ht="24" customHeight="1" x14ac:dyDescent="0.25">
      <c r="A599" s="32" t="s">
        <v>787</v>
      </c>
      <c r="B599" s="32"/>
      <c r="C599" s="103" t="s">
        <v>1234</v>
      </c>
      <c r="D599" s="33">
        <v>1</v>
      </c>
      <c r="E599" s="26" t="s">
        <v>10</v>
      </c>
      <c r="F599" s="90"/>
      <c r="G599" s="26">
        <f t="shared" si="20"/>
        <v>0</v>
      </c>
      <c r="H599" s="104" t="s">
        <v>0</v>
      </c>
      <c r="I599" s="105"/>
      <c r="J599" s="105"/>
    </row>
    <row r="600" spans="1:10" s="104" customFormat="1" ht="24" customHeight="1" x14ac:dyDescent="0.25">
      <c r="A600" s="32" t="s">
        <v>788</v>
      </c>
      <c r="B600" s="32"/>
      <c r="C600" s="103" t="s">
        <v>1235</v>
      </c>
      <c r="D600" s="33">
        <v>1</v>
      </c>
      <c r="E600" s="26" t="s">
        <v>10</v>
      </c>
      <c r="F600" s="90"/>
      <c r="G600" s="26">
        <f t="shared" si="20"/>
        <v>0</v>
      </c>
      <c r="H600" s="104" t="s">
        <v>0</v>
      </c>
      <c r="I600" s="105"/>
      <c r="J600" s="105"/>
    </row>
    <row r="601" spans="1:10" s="104" customFormat="1" ht="24" customHeight="1" x14ac:dyDescent="0.25">
      <c r="A601" s="32" t="s">
        <v>789</v>
      </c>
      <c r="B601" s="32"/>
      <c r="C601" s="103" t="s">
        <v>1236</v>
      </c>
      <c r="D601" s="33">
        <v>1</v>
      </c>
      <c r="E601" s="26" t="s">
        <v>10</v>
      </c>
      <c r="F601" s="90"/>
      <c r="G601" s="26">
        <f t="shared" si="20"/>
        <v>0</v>
      </c>
      <c r="H601" s="104" t="s">
        <v>0</v>
      </c>
      <c r="I601" s="105"/>
      <c r="J601" s="105"/>
    </row>
    <row r="602" spans="1:10" s="104" customFormat="1" ht="24" customHeight="1" x14ac:dyDescent="0.25">
      <c r="A602" s="32" t="s">
        <v>790</v>
      </c>
      <c r="B602" s="32"/>
      <c r="C602" s="103" t="s">
        <v>1237</v>
      </c>
      <c r="D602" s="33">
        <v>1</v>
      </c>
      <c r="E602" s="26" t="s">
        <v>10</v>
      </c>
      <c r="F602" s="90"/>
      <c r="G602" s="26">
        <f t="shared" si="20"/>
        <v>0</v>
      </c>
      <c r="H602" s="104" t="s">
        <v>0</v>
      </c>
      <c r="I602" s="105"/>
      <c r="J602" s="105"/>
    </row>
    <row r="603" spans="1:10" s="104" customFormat="1" ht="24" customHeight="1" x14ac:dyDescent="0.25">
      <c r="A603" s="32" t="s">
        <v>791</v>
      </c>
      <c r="B603" s="32"/>
      <c r="C603" s="103" t="s">
        <v>1238</v>
      </c>
      <c r="D603" s="33">
        <v>1</v>
      </c>
      <c r="E603" s="26" t="s">
        <v>10</v>
      </c>
      <c r="F603" s="90"/>
      <c r="G603" s="26">
        <f t="shared" si="20"/>
        <v>0</v>
      </c>
      <c r="H603" s="104" t="s">
        <v>0</v>
      </c>
      <c r="I603" s="105"/>
      <c r="J603" s="105"/>
    </row>
    <row r="604" spans="1:10" s="104" customFormat="1" ht="24" customHeight="1" x14ac:dyDescent="0.25">
      <c r="A604" s="32" t="s">
        <v>792</v>
      </c>
      <c r="B604" s="32"/>
      <c r="C604" s="103" t="s">
        <v>1239</v>
      </c>
      <c r="D604" s="33">
        <v>1</v>
      </c>
      <c r="E604" s="26" t="s">
        <v>10</v>
      </c>
      <c r="F604" s="90"/>
      <c r="G604" s="26">
        <f t="shared" si="20"/>
        <v>0</v>
      </c>
      <c r="H604" s="104" t="s">
        <v>0</v>
      </c>
      <c r="I604" s="105"/>
      <c r="J604" s="105"/>
    </row>
    <row r="605" spans="1:10" s="104" customFormat="1" ht="24" customHeight="1" x14ac:dyDescent="0.25">
      <c r="A605" s="32" t="s">
        <v>793</v>
      </c>
      <c r="B605" s="32"/>
      <c r="C605" s="103" t="s">
        <v>1240</v>
      </c>
      <c r="D605" s="33">
        <v>1</v>
      </c>
      <c r="E605" s="26" t="s">
        <v>10</v>
      </c>
      <c r="F605" s="90"/>
      <c r="G605" s="26">
        <f t="shared" si="20"/>
        <v>0</v>
      </c>
      <c r="H605" s="104" t="s">
        <v>0</v>
      </c>
      <c r="I605" s="105"/>
      <c r="J605" s="105"/>
    </row>
    <row r="606" spans="1:10" s="104" customFormat="1" ht="24" customHeight="1" x14ac:dyDescent="0.25">
      <c r="A606" s="32" t="s">
        <v>794</v>
      </c>
      <c r="B606" s="32"/>
      <c r="C606" s="103" t="s">
        <v>1241</v>
      </c>
      <c r="D606" s="33">
        <v>1</v>
      </c>
      <c r="E606" s="26" t="s">
        <v>10</v>
      </c>
      <c r="F606" s="90"/>
      <c r="G606" s="26">
        <f t="shared" si="20"/>
        <v>0</v>
      </c>
      <c r="H606" s="104" t="s">
        <v>0</v>
      </c>
      <c r="I606" s="105"/>
      <c r="J606" s="105"/>
    </row>
    <row r="607" spans="1:10" s="104" customFormat="1" ht="24" customHeight="1" x14ac:dyDescent="0.25">
      <c r="A607" s="32" t="s">
        <v>795</v>
      </c>
      <c r="B607" s="32"/>
      <c r="C607" s="103" t="s">
        <v>1242</v>
      </c>
      <c r="D607" s="33">
        <v>1</v>
      </c>
      <c r="E607" s="26" t="s">
        <v>10</v>
      </c>
      <c r="F607" s="90"/>
      <c r="G607" s="26">
        <f t="shared" si="20"/>
        <v>0</v>
      </c>
      <c r="H607" s="104" t="s">
        <v>0</v>
      </c>
      <c r="I607" s="105"/>
      <c r="J607" s="105"/>
    </row>
    <row r="608" spans="1:10" s="104" customFormat="1" ht="24" customHeight="1" x14ac:dyDescent="0.25">
      <c r="A608" s="32" t="s">
        <v>796</v>
      </c>
      <c r="B608" s="32"/>
      <c r="C608" s="103" t="s">
        <v>1243</v>
      </c>
      <c r="D608" s="33">
        <v>1</v>
      </c>
      <c r="E608" s="26" t="s">
        <v>10</v>
      </c>
      <c r="F608" s="90"/>
      <c r="G608" s="26">
        <f t="shared" ref="G608:G639" si="21">D608*F608</f>
        <v>0</v>
      </c>
      <c r="H608" s="104" t="s">
        <v>0</v>
      </c>
      <c r="I608" s="105"/>
      <c r="J608" s="105"/>
    </row>
    <row r="609" spans="1:10" s="104" customFormat="1" ht="24" customHeight="1" x14ac:dyDescent="0.25">
      <c r="A609" s="32" t="s">
        <v>797</v>
      </c>
      <c r="B609" s="32"/>
      <c r="C609" s="103" t="s">
        <v>1244</v>
      </c>
      <c r="D609" s="33">
        <v>1</v>
      </c>
      <c r="E609" s="26" t="s">
        <v>10</v>
      </c>
      <c r="F609" s="90"/>
      <c r="G609" s="26">
        <f t="shared" si="21"/>
        <v>0</v>
      </c>
      <c r="H609" s="104" t="s">
        <v>0</v>
      </c>
      <c r="I609" s="105"/>
      <c r="J609" s="105"/>
    </row>
    <row r="610" spans="1:10" s="104" customFormat="1" ht="24" customHeight="1" x14ac:dyDescent="0.25">
      <c r="A610" s="32" t="s">
        <v>798</v>
      </c>
      <c r="B610" s="32"/>
      <c r="C610" s="103" t="s">
        <v>1245</v>
      </c>
      <c r="D610" s="33">
        <v>1</v>
      </c>
      <c r="E610" s="26" t="s">
        <v>10</v>
      </c>
      <c r="F610" s="90"/>
      <c r="G610" s="26">
        <f t="shared" si="21"/>
        <v>0</v>
      </c>
      <c r="H610" s="104" t="s">
        <v>0</v>
      </c>
      <c r="I610" s="105"/>
      <c r="J610" s="105"/>
    </row>
    <row r="611" spans="1:10" s="104" customFormat="1" ht="24" customHeight="1" x14ac:dyDescent="0.25">
      <c r="A611" s="32" t="s">
        <v>799</v>
      </c>
      <c r="B611" s="32"/>
      <c r="C611" s="103" t="s">
        <v>1246</v>
      </c>
      <c r="D611" s="33">
        <v>1</v>
      </c>
      <c r="E611" s="26" t="s">
        <v>10</v>
      </c>
      <c r="F611" s="90"/>
      <c r="G611" s="26">
        <f t="shared" si="21"/>
        <v>0</v>
      </c>
      <c r="H611" s="104" t="s">
        <v>0</v>
      </c>
      <c r="I611" s="105"/>
      <c r="J611" s="105"/>
    </row>
    <row r="612" spans="1:10" s="104" customFormat="1" ht="24" customHeight="1" x14ac:dyDescent="0.25">
      <c r="A612" s="32" t="s">
        <v>800</v>
      </c>
      <c r="B612" s="32"/>
      <c r="C612" s="103" t="s">
        <v>1247</v>
      </c>
      <c r="D612" s="33">
        <v>1</v>
      </c>
      <c r="E612" s="26" t="s">
        <v>10</v>
      </c>
      <c r="F612" s="90"/>
      <c r="G612" s="26">
        <f t="shared" si="21"/>
        <v>0</v>
      </c>
      <c r="H612" s="104" t="s">
        <v>0</v>
      </c>
      <c r="I612" s="105"/>
      <c r="J612" s="105"/>
    </row>
    <row r="613" spans="1:10" s="104" customFormat="1" ht="24" customHeight="1" x14ac:dyDescent="0.25">
      <c r="A613" s="32" t="s">
        <v>801</v>
      </c>
      <c r="B613" s="32"/>
      <c r="C613" s="103" t="s">
        <v>1248</v>
      </c>
      <c r="D613" s="33">
        <v>1</v>
      </c>
      <c r="E613" s="26" t="s">
        <v>10</v>
      </c>
      <c r="F613" s="90"/>
      <c r="G613" s="26">
        <f t="shared" si="21"/>
        <v>0</v>
      </c>
      <c r="H613" s="104" t="s">
        <v>0</v>
      </c>
      <c r="I613" s="105"/>
      <c r="J613" s="105"/>
    </row>
    <row r="614" spans="1:10" s="104" customFormat="1" ht="24" customHeight="1" x14ac:dyDescent="0.25">
      <c r="A614" s="32" t="s">
        <v>802</v>
      </c>
      <c r="B614" s="32"/>
      <c r="C614" s="103" t="s">
        <v>1249</v>
      </c>
      <c r="D614" s="33">
        <v>1</v>
      </c>
      <c r="E614" s="26" t="s">
        <v>10</v>
      </c>
      <c r="F614" s="90"/>
      <c r="G614" s="26">
        <f t="shared" si="21"/>
        <v>0</v>
      </c>
      <c r="H614" s="104" t="s">
        <v>0</v>
      </c>
      <c r="I614" s="105"/>
      <c r="J614" s="105"/>
    </row>
    <row r="615" spans="1:10" s="104" customFormat="1" ht="24" customHeight="1" x14ac:dyDescent="0.25">
      <c r="A615" s="32" t="s">
        <v>803</v>
      </c>
      <c r="B615" s="32"/>
      <c r="C615" s="103" t="s">
        <v>1250</v>
      </c>
      <c r="D615" s="33">
        <v>1</v>
      </c>
      <c r="E615" s="26" t="s">
        <v>10</v>
      </c>
      <c r="F615" s="90"/>
      <c r="G615" s="26">
        <f t="shared" si="21"/>
        <v>0</v>
      </c>
      <c r="H615" s="104" t="s">
        <v>0</v>
      </c>
      <c r="I615" s="105"/>
      <c r="J615" s="105"/>
    </row>
    <row r="616" spans="1:10" s="104" customFormat="1" ht="24" customHeight="1" x14ac:dyDescent="0.25">
      <c r="A616" s="32" t="s">
        <v>804</v>
      </c>
      <c r="B616" s="32"/>
      <c r="C616" s="103" t="s">
        <v>1251</v>
      </c>
      <c r="D616" s="33">
        <v>1</v>
      </c>
      <c r="E616" s="26" t="s">
        <v>10</v>
      </c>
      <c r="F616" s="90"/>
      <c r="G616" s="26">
        <f t="shared" si="21"/>
        <v>0</v>
      </c>
      <c r="H616" s="104" t="s">
        <v>0</v>
      </c>
      <c r="I616" s="105"/>
      <c r="J616" s="105"/>
    </row>
    <row r="617" spans="1:10" s="104" customFormat="1" ht="24" customHeight="1" x14ac:dyDescent="0.25">
      <c r="A617" s="32" t="s">
        <v>805</v>
      </c>
      <c r="B617" s="32"/>
      <c r="C617" s="103" t="s">
        <v>1252</v>
      </c>
      <c r="D617" s="33">
        <v>1</v>
      </c>
      <c r="E617" s="26" t="s">
        <v>10</v>
      </c>
      <c r="F617" s="90"/>
      <c r="G617" s="26">
        <f t="shared" si="21"/>
        <v>0</v>
      </c>
      <c r="H617" s="104" t="s">
        <v>0</v>
      </c>
      <c r="I617" s="105"/>
      <c r="J617" s="105"/>
    </row>
    <row r="618" spans="1:10" s="104" customFormat="1" ht="24" customHeight="1" x14ac:dyDescent="0.25">
      <c r="A618" s="32" t="s">
        <v>806</v>
      </c>
      <c r="B618" s="32"/>
      <c r="C618" s="103" t="s">
        <v>1253</v>
      </c>
      <c r="D618" s="33">
        <v>1</v>
      </c>
      <c r="E618" s="26" t="s">
        <v>10</v>
      </c>
      <c r="F618" s="90"/>
      <c r="G618" s="26">
        <f t="shared" si="21"/>
        <v>0</v>
      </c>
      <c r="H618" s="104" t="s">
        <v>0</v>
      </c>
      <c r="I618" s="105"/>
      <c r="J618" s="105"/>
    </row>
    <row r="619" spans="1:10" s="104" customFormat="1" ht="24" customHeight="1" x14ac:dyDescent="0.25">
      <c r="A619" s="32" t="s">
        <v>807</v>
      </c>
      <c r="B619" s="32"/>
      <c r="C619" s="103" t="s">
        <v>1254</v>
      </c>
      <c r="D619" s="33">
        <v>1</v>
      </c>
      <c r="E619" s="26" t="s">
        <v>10</v>
      </c>
      <c r="F619" s="90"/>
      <c r="G619" s="26">
        <f t="shared" si="21"/>
        <v>0</v>
      </c>
      <c r="H619" s="104" t="s">
        <v>0</v>
      </c>
      <c r="I619" s="105"/>
      <c r="J619" s="105"/>
    </row>
    <row r="620" spans="1:10" s="104" customFormat="1" ht="24" customHeight="1" x14ac:dyDescent="0.25">
      <c r="A620" s="32" t="s">
        <v>808</v>
      </c>
      <c r="B620" s="32"/>
      <c r="C620" s="103" t="s">
        <v>1255</v>
      </c>
      <c r="D620" s="33">
        <v>1</v>
      </c>
      <c r="E620" s="26" t="s">
        <v>10</v>
      </c>
      <c r="F620" s="90"/>
      <c r="G620" s="26">
        <f t="shared" si="21"/>
        <v>0</v>
      </c>
      <c r="H620" s="104" t="s">
        <v>0</v>
      </c>
      <c r="I620" s="105"/>
      <c r="J620" s="105"/>
    </row>
    <row r="621" spans="1:10" s="104" customFormat="1" ht="24" customHeight="1" x14ac:dyDescent="0.25">
      <c r="A621" s="32" t="s">
        <v>809</v>
      </c>
      <c r="B621" s="32"/>
      <c r="C621" s="103" t="s">
        <v>1256</v>
      </c>
      <c r="D621" s="33">
        <v>1</v>
      </c>
      <c r="E621" s="26" t="s">
        <v>10</v>
      </c>
      <c r="F621" s="90"/>
      <c r="G621" s="26">
        <f t="shared" si="21"/>
        <v>0</v>
      </c>
      <c r="H621" s="104" t="s">
        <v>0</v>
      </c>
      <c r="I621" s="105"/>
      <c r="J621" s="105"/>
    </row>
    <row r="622" spans="1:10" s="104" customFormat="1" ht="24" customHeight="1" x14ac:dyDescent="0.25">
      <c r="A622" s="32" t="s">
        <v>810</v>
      </c>
      <c r="B622" s="32"/>
      <c r="C622" s="103" t="s">
        <v>1257</v>
      </c>
      <c r="D622" s="33">
        <v>1</v>
      </c>
      <c r="E622" s="26" t="s">
        <v>10</v>
      </c>
      <c r="F622" s="90"/>
      <c r="G622" s="26">
        <f t="shared" si="21"/>
        <v>0</v>
      </c>
      <c r="H622" s="104" t="s">
        <v>0</v>
      </c>
      <c r="I622" s="105"/>
      <c r="J622" s="105"/>
    </row>
    <row r="623" spans="1:10" s="104" customFormat="1" ht="24" customHeight="1" x14ac:dyDescent="0.25">
      <c r="A623" s="32" t="s">
        <v>811</v>
      </c>
      <c r="B623" s="32"/>
      <c r="C623" s="103" t="s">
        <v>1258</v>
      </c>
      <c r="D623" s="33">
        <v>1</v>
      </c>
      <c r="E623" s="26" t="s">
        <v>10</v>
      </c>
      <c r="F623" s="90"/>
      <c r="G623" s="26">
        <f t="shared" si="21"/>
        <v>0</v>
      </c>
      <c r="H623" s="104" t="s">
        <v>0</v>
      </c>
      <c r="I623" s="105"/>
      <c r="J623" s="105"/>
    </row>
    <row r="624" spans="1:10" s="104" customFormat="1" ht="24" customHeight="1" x14ac:dyDescent="0.25">
      <c r="A624" s="32" t="s">
        <v>812</v>
      </c>
      <c r="B624" s="32"/>
      <c r="C624" s="103" t="s">
        <v>1259</v>
      </c>
      <c r="D624" s="33">
        <v>1</v>
      </c>
      <c r="E624" s="26" t="s">
        <v>10</v>
      </c>
      <c r="F624" s="90"/>
      <c r="G624" s="26">
        <f t="shared" si="21"/>
        <v>0</v>
      </c>
      <c r="H624" s="104" t="s">
        <v>0</v>
      </c>
      <c r="I624" s="105"/>
      <c r="J624" s="105"/>
    </row>
    <row r="625" spans="1:10" s="104" customFormat="1" ht="24" customHeight="1" x14ac:dyDescent="0.25">
      <c r="A625" s="32" t="s">
        <v>813</v>
      </c>
      <c r="B625" s="32"/>
      <c r="C625" s="103" t="s">
        <v>1260</v>
      </c>
      <c r="D625" s="33">
        <v>1</v>
      </c>
      <c r="E625" s="26" t="s">
        <v>10</v>
      </c>
      <c r="F625" s="90"/>
      <c r="G625" s="26">
        <f t="shared" si="21"/>
        <v>0</v>
      </c>
      <c r="H625" s="104" t="s">
        <v>0</v>
      </c>
      <c r="I625" s="105"/>
      <c r="J625" s="105"/>
    </row>
    <row r="626" spans="1:10" s="104" customFormat="1" ht="24" customHeight="1" x14ac:dyDescent="0.25">
      <c r="A626" s="32" t="s">
        <v>814</v>
      </c>
      <c r="B626" s="32"/>
      <c r="C626" s="103" t="s">
        <v>1261</v>
      </c>
      <c r="D626" s="33">
        <v>1</v>
      </c>
      <c r="E626" s="26" t="s">
        <v>10</v>
      </c>
      <c r="F626" s="90"/>
      <c r="G626" s="26">
        <f t="shared" si="21"/>
        <v>0</v>
      </c>
      <c r="H626" s="104" t="s">
        <v>0</v>
      </c>
      <c r="I626" s="105"/>
      <c r="J626" s="105"/>
    </row>
    <row r="627" spans="1:10" s="104" customFormat="1" ht="24" customHeight="1" x14ac:dyDescent="0.25">
      <c r="A627" s="32" t="s">
        <v>815</v>
      </c>
      <c r="B627" s="32"/>
      <c r="C627" s="103" t="s">
        <v>1262</v>
      </c>
      <c r="D627" s="33">
        <v>1</v>
      </c>
      <c r="E627" s="26" t="s">
        <v>10</v>
      </c>
      <c r="F627" s="90"/>
      <c r="G627" s="26">
        <f t="shared" si="21"/>
        <v>0</v>
      </c>
      <c r="H627" s="104" t="s">
        <v>0</v>
      </c>
      <c r="I627" s="105"/>
      <c r="J627" s="105"/>
    </row>
    <row r="628" spans="1:10" s="104" customFormat="1" ht="24" customHeight="1" x14ac:dyDescent="0.25">
      <c r="A628" s="32" t="s">
        <v>816</v>
      </c>
      <c r="B628" s="32"/>
      <c r="C628" s="103" t="s">
        <v>1263</v>
      </c>
      <c r="D628" s="33">
        <v>1</v>
      </c>
      <c r="E628" s="26" t="s">
        <v>10</v>
      </c>
      <c r="F628" s="90"/>
      <c r="G628" s="26">
        <f t="shared" si="21"/>
        <v>0</v>
      </c>
      <c r="H628" s="104" t="s">
        <v>0</v>
      </c>
      <c r="I628" s="105"/>
      <c r="J628" s="105"/>
    </row>
    <row r="629" spans="1:10" s="104" customFormat="1" ht="24" customHeight="1" x14ac:dyDescent="0.25">
      <c r="A629" s="32" t="s">
        <v>817</v>
      </c>
      <c r="B629" s="32"/>
      <c r="C629" s="103" t="s">
        <v>1264</v>
      </c>
      <c r="D629" s="33">
        <v>1</v>
      </c>
      <c r="E629" s="26" t="s">
        <v>10</v>
      </c>
      <c r="F629" s="90"/>
      <c r="G629" s="26">
        <f t="shared" si="21"/>
        <v>0</v>
      </c>
      <c r="H629" s="104" t="s">
        <v>0</v>
      </c>
      <c r="I629" s="105"/>
      <c r="J629" s="105"/>
    </row>
    <row r="630" spans="1:10" s="104" customFormat="1" ht="24" customHeight="1" x14ac:dyDescent="0.25">
      <c r="A630" s="32" t="s">
        <v>818</v>
      </c>
      <c r="B630" s="32"/>
      <c r="C630" s="103" t="s">
        <v>1265</v>
      </c>
      <c r="D630" s="33">
        <v>1</v>
      </c>
      <c r="E630" s="26" t="s">
        <v>10</v>
      </c>
      <c r="F630" s="90"/>
      <c r="G630" s="26">
        <f t="shared" si="21"/>
        <v>0</v>
      </c>
      <c r="H630" s="104" t="s">
        <v>0</v>
      </c>
      <c r="I630" s="105"/>
      <c r="J630" s="105"/>
    </row>
    <row r="631" spans="1:10" s="104" customFormat="1" ht="24" customHeight="1" x14ac:dyDescent="0.25">
      <c r="A631" s="32" t="s">
        <v>819</v>
      </c>
      <c r="B631" s="32"/>
      <c r="C631" s="103" t="s">
        <v>1266</v>
      </c>
      <c r="D631" s="33">
        <v>1</v>
      </c>
      <c r="E631" s="26" t="s">
        <v>10</v>
      </c>
      <c r="F631" s="90"/>
      <c r="G631" s="26">
        <f t="shared" si="21"/>
        <v>0</v>
      </c>
      <c r="H631" s="104" t="s">
        <v>0</v>
      </c>
      <c r="I631" s="105"/>
      <c r="J631" s="105"/>
    </row>
    <row r="632" spans="1:10" s="104" customFormat="1" ht="24" customHeight="1" x14ac:dyDescent="0.25">
      <c r="A632" s="32" t="s">
        <v>820</v>
      </c>
      <c r="B632" s="32"/>
      <c r="C632" s="103" t="s">
        <v>1267</v>
      </c>
      <c r="D632" s="33">
        <v>1</v>
      </c>
      <c r="E632" s="26" t="s">
        <v>10</v>
      </c>
      <c r="F632" s="90"/>
      <c r="G632" s="26">
        <f t="shared" si="21"/>
        <v>0</v>
      </c>
      <c r="H632" s="104" t="s">
        <v>0</v>
      </c>
      <c r="I632" s="105"/>
      <c r="J632" s="105"/>
    </row>
    <row r="633" spans="1:10" s="104" customFormat="1" ht="24" customHeight="1" x14ac:dyDescent="0.25">
      <c r="A633" s="32" t="s">
        <v>821</v>
      </c>
      <c r="B633" s="32"/>
      <c r="C633" s="103" t="s">
        <v>1268</v>
      </c>
      <c r="D633" s="33">
        <v>1</v>
      </c>
      <c r="E633" s="26" t="s">
        <v>10</v>
      </c>
      <c r="F633" s="90"/>
      <c r="G633" s="26">
        <f t="shared" si="21"/>
        <v>0</v>
      </c>
      <c r="H633" s="104" t="s">
        <v>0</v>
      </c>
      <c r="I633" s="105"/>
      <c r="J633" s="105"/>
    </row>
    <row r="634" spans="1:10" s="104" customFormat="1" ht="24" customHeight="1" x14ac:dyDescent="0.25">
      <c r="A634" s="32" t="s">
        <v>822</v>
      </c>
      <c r="B634" s="32"/>
      <c r="C634" s="103" t="s">
        <v>1269</v>
      </c>
      <c r="D634" s="33">
        <v>1</v>
      </c>
      <c r="E634" s="26" t="s">
        <v>10</v>
      </c>
      <c r="F634" s="90"/>
      <c r="G634" s="26">
        <f t="shared" si="21"/>
        <v>0</v>
      </c>
      <c r="H634" s="104" t="s">
        <v>0</v>
      </c>
      <c r="I634" s="105"/>
      <c r="J634" s="105"/>
    </row>
    <row r="635" spans="1:10" s="104" customFormat="1" ht="24" customHeight="1" x14ac:dyDescent="0.25">
      <c r="A635" s="32" t="s">
        <v>823</v>
      </c>
      <c r="B635" s="106"/>
      <c r="C635" s="103" t="s">
        <v>1270</v>
      </c>
      <c r="D635" s="33">
        <v>1</v>
      </c>
      <c r="E635" s="26" t="s">
        <v>10</v>
      </c>
      <c r="F635" s="90"/>
      <c r="G635" s="26">
        <f t="shared" si="21"/>
        <v>0</v>
      </c>
      <c r="H635" s="104" t="s">
        <v>0</v>
      </c>
      <c r="I635" s="105"/>
      <c r="J635" s="105"/>
    </row>
    <row r="636" spans="1:10" s="104" customFormat="1" ht="24" customHeight="1" x14ac:dyDescent="0.25">
      <c r="A636" s="32" t="s">
        <v>824</v>
      </c>
      <c r="B636" s="106"/>
      <c r="C636" s="103" t="s">
        <v>1271</v>
      </c>
      <c r="D636" s="33">
        <v>1</v>
      </c>
      <c r="E636" s="26" t="s">
        <v>10</v>
      </c>
      <c r="F636" s="90"/>
      <c r="G636" s="26">
        <f t="shared" si="21"/>
        <v>0</v>
      </c>
      <c r="H636" s="104" t="s">
        <v>0</v>
      </c>
      <c r="I636" s="105"/>
      <c r="J636" s="105"/>
    </row>
    <row r="637" spans="1:10" s="104" customFormat="1" ht="24" customHeight="1" x14ac:dyDescent="0.25">
      <c r="A637" s="32" t="s">
        <v>825</v>
      </c>
      <c r="B637" s="106"/>
      <c r="C637" s="103" t="s">
        <v>1272</v>
      </c>
      <c r="D637" s="33">
        <v>1</v>
      </c>
      <c r="E637" s="26" t="s">
        <v>10</v>
      </c>
      <c r="F637" s="90"/>
      <c r="G637" s="26">
        <f t="shared" si="21"/>
        <v>0</v>
      </c>
      <c r="H637" s="104" t="s">
        <v>0</v>
      </c>
      <c r="I637" s="105"/>
      <c r="J637" s="105"/>
    </row>
    <row r="638" spans="1:10" s="104" customFormat="1" ht="24" customHeight="1" x14ac:dyDescent="0.25">
      <c r="A638" s="32" t="s">
        <v>826</v>
      </c>
      <c r="B638" s="106"/>
      <c r="C638" s="103" t="s">
        <v>1273</v>
      </c>
      <c r="D638" s="33">
        <v>1</v>
      </c>
      <c r="E638" s="26" t="s">
        <v>10</v>
      </c>
      <c r="F638" s="90"/>
      <c r="G638" s="26">
        <f t="shared" si="21"/>
        <v>0</v>
      </c>
      <c r="H638" s="104" t="s">
        <v>0</v>
      </c>
      <c r="I638" s="105"/>
      <c r="J638" s="105"/>
    </row>
    <row r="639" spans="1:10" s="104" customFormat="1" ht="24" customHeight="1" x14ac:dyDescent="0.25">
      <c r="A639" s="32" t="s">
        <v>827</v>
      </c>
      <c r="B639" s="106"/>
      <c r="C639" s="103" t="s">
        <v>1274</v>
      </c>
      <c r="D639" s="33">
        <v>1</v>
      </c>
      <c r="E639" s="26" t="s">
        <v>10</v>
      </c>
      <c r="F639" s="90"/>
      <c r="G639" s="26">
        <f t="shared" si="21"/>
        <v>0</v>
      </c>
      <c r="H639" s="104" t="s">
        <v>0</v>
      </c>
      <c r="I639" s="105"/>
      <c r="J639" s="105"/>
    </row>
    <row r="640" spans="1:10" s="104" customFormat="1" ht="24" customHeight="1" x14ac:dyDescent="0.25">
      <c r="A640" s="32" t="s">
        <v>828</v>
      </c>
      <c r="B640" s="106"/>
      <c r="C640" s="103" t="s">
        <v>1275</v>
      </c>
      <c r="D640" s="33">
        <v>1</v>
      </c>
      <c r="E640" s="26" t="s">
        <v>10</v>
      </c>
      <c r="F640" s="90"/>
      <c r="G640" s="26">
        <f t="shared" ref="G640:G670" si="22">D640*F640</f>
        <v>0</v>
      </c>
      <c r="H640" s="104" t="s">
        <v>0</v>
      </c>
      <c r="I640" s="105"/>
      <c r="J640" s="105"/>
    </row>
    <row r="641" spans="1:10" s="104" customFormat="1" ht="24" customHeight="1" x14ac:dyDescent="0.25">
      <c r="A641" s="32" t="s">
        <v>829</v>
      </c>
      <c r="B641" s="106"/>
      <c r="C641" s="103" t="s">
        <v>1276</v>
      </c>
      <c r="D641" s="33">
        <v>1</v>
      </c>
      <c r="E641" s="26" t="s">
        <v>10</v>
      </c>
      <c r="F641" s="90"/>
      <c r="G641" s="26">
        <f t="shared" si="22"/>
        <v>0</v>
      </c>
      <c r="H641" s="104" t="s">
        <v>0</v>
      </c>
      <c r="I641" s="105"/>
      <c r="J641" s="105"/>
    </row>
    <row r="642" spans="1:10" s="104" customFormat="1" ht="24" customHeight="1" x14ac:dyDescent="0.25">
      <c r="A642" s="32" t="s">
        <v>830</v>
      </c>
      <c r="B642" s="106"/>
      <c r="C642" s="103" t="s">
        <v>1277</v>
      </c>
      <c r="D642" s="33">
        <v>1</v>
      </c>
      <c r="E642" s="26" t="s">
        <v>10</v>
      </c>
      <c r="F642" s="90"/>
      <c r="G642" s="26">
        <f t="shared" si="22"/>
        <v>0</v>
      </c>
      <c r="H642" s="104" t="s">
        <v>0</v>
      </c>
      <c r="I642" s="105"/>
      <c r="J642" s="105"/>
    </row>
    <row r="643" spans="1:10" s="104" customFormat="1" ht="24" customHeight="1" x14ac:dyDescent="0.25">
      <c r="A643" s="32" t="s">
        <v>831</v>
      </c>
      <c r="B643" s="106"/>
      <c r="C643" s="103" t="s">
        <v>1278</v>
      </c>
      <c r="D643" s="33">
        <v>1</v>
      </c>
      <c r="E643" s="26" t="s">
        <v>10</v>
      </c>
      <c r="F643" s="90"/>
      <c r="G643" s="26">
        <f t="shared" si="22"/>
        <v>0</v>
      </c>
      <c r="H643" s="104" t="s">
        <v>0</v>
      </c>
      <c r="I643" s="105"/>
      <c r="J643" s="105"/>
    </row>
    <row r="644" spans="1:10" s="104" customFormat="1" ht="24" customHeight="1" x14ac:dyDescent="0.25">
      <c r="A644" s="32" t="s">
        <v>832</v>
      </c>
      <c r="B644" s="106"/>
      <c r="C644" s="103" t="s">
        <v>1279</v>
      </c>
      <c r="D644" s="33">
        <v>1</v>
      </c>
      <c r="E644" s="26" t="s">
        <v>10</v>
      </c>
      <c r="F644" s="90"/>
      <c r="G644" s="26">
        <f t="shared" si="22"/>
        <v>0</v>
      </c>
      <c r="H644" s="104" t="s">
        <v>0</v>
      </c>
      <c r="I644" s="105"/>
      <c r="J644" s="105"/>
    </row>
    <row r="645" spans="1:10" s="104" customFormat="1" ht="24" customHeight="1" x14ac:dyDescent="0.25">
      <c r="A645" s="32" t="s">
        <v>833</v>
      </c>
      <c r="B645" s="106"/>
      <c r="C645" s="103" t="s">
        <v>1280</v>
      </c>
      <c r="D645" s="33">
        <v>1</v>
      </c>
      <c r="E645" s="26" t="s">
        <v>10</v>
      </c>
      <c r="F645" s="90"/>
      <c r="G645" s="26">
        <f t="shared" si="22"/>
        <v>0</v>
      </c>
      <c r="H645" s="104" t="s">
        <v>0</v>
      </c>
      <c r="I645" s="105"/>
      <c r="J645" s="105"/>
    </row>
    <row r="646" spans="1:10" s="104" customFormat="1" ht="24" customHeight="1" x14ac:dyDescent="0.25">
      <c r="A646" s="32" t="s">
        <v>834</v>
      </c>
      <c r="B646" s="106"/>
      <c r="C646" s="103" t="s">
        <v>1281</v>
      </c>
      <c r="D646" s="33">
        <v>1</v>
      </c>
      <c r="E646" s="26" t="s">
        <v>10</v>
      </c>
      <c r="F646" s="90"/>
      <c r="G646" s="26">
        <f t="shared" si="22"/>
        <v>0</v>
      </c>
      <c r="H646" s="104" t="s">
        <v>0</v>
      </c>
      <c r="I646" s="105"/>
      <c r="J646" s="105"/>
    </row>
    <row r="647" spans="1:10" s="104" customFormat="1" ht="24" customHeight="1" x14ac:dyDescent="0.25">
      <c r="A647" s="32" t="s">
        <v>835</v>
      </c>
      <c r="B647" s="106"/>
      <c r="C647" s="103" t="s">
        <v>1282</v>
      </c>
      <c r="D647" s="33">
        <v>1</v>
      </c>
      <c r="E647" s="26" t="s">
        <v>10</v>
      </c>
      <c r="F647" s="90"/>
      <c r="G647" s="26">
        <f t="shared" si="22"/>
        <v>0</v>
      </c>
      <c r="H647" s="104" t="s">
        <v>0</v>
      </c>
      <c r="I647" s="105"/>
      <c r="J647" s="105"/>
    </row>
    <row r="648" spans="1:10" s="104" customFormat="1" ht="24" customHeight="1" x14ac:dyDescent="0.25">
      <c r="A648" s="32" t="s">
        <v>836</v>
      </c>
      <c r="B648" s="106"/>
      <c r="C648" s="103" t="s">
        <v>1283</v>
      </c>
      <c r="D648" s="33">
        <v>1</v>
      </c>
      <c r="E648" s="26" t="s">
        <v>10</v>
      </c>
      <c r="F648" s="90"/>
      <c r="G648" s="26">
        <f t="shared" si="22"/>
        <v>0</v>
      </c>
      <c r="H648" s="104" t="s">
        <v>0</v>
      </c>
      <c r="I648" s="105"/>
      <c r="J648" s="105"/>
    </row>
    <row r="649" spans="1:10" s="104" customFormat="1" ht="24" customHeight="1" x14ac:dyDescent="0.25">
      <c r="A649" s="32" t="s">
        <v>837</v>
      </c>
      <c r="B649" s="106"/>
      <c r="C649" s="103" t="s">
        <v>1284</v>
      </c>
      <c r="D649" s="33">
        <v>1</v>
      </c>
      <c r="E649" s="26" t="s">
        <v>10</v>
      </c>
      <c r="F649" s="90"/>
      <c r="G649" s="26">
        <f t="shared" si="22"/>
        <v>0</v>
      </c>
      <c r="H649" s="104" t="s">
        <v>0</v>
      </c>
      <c r="I649" s="105"/>
      <c r="J649" s="105"/>
    </row>
    <row r="650" spans="1:10" s="104" customFormat="1" ht="24" customHeight="1" x14ac:dyDescent="0.25">
      <c r="A650" s="32" t="s">
        <v>838</v>
      </c>
      <c r="B650" s="106"/>
      <c r="C650" s="103" t="s">
        <v>1285</v>
      </c>
      <c r="D650" s="33">
        <v>1</v>
      </c>
      <c r="E650" s="26" t="s">
        <v>10</v>
      </c>
      <c r="F650" s="90"/>
      <c r="G650" s="26">
        <f t="shared" si="22"/>
        <v>0</v>
      </c>
      <c r="H650" s="104" t="s">
        <v>0</v>
      </c>
      <c r="I650" s="105"/>
      <c r="J650" s="105"/>
    </row>
    <row r="651" spans="1:10" s="104" customFormat="1" ht="24" customHeight="1" x14ac:dyDescent="0.25">
      <c r="A651" s="32" t="s">
        <v>839</v>
      </c>
      <c r="B651" s="106"/>
      <c r="C651" s="103" t="s">
        <v>1286</v>
      </c>
      <c r="D651" s="33">
        <v>1</v>
      </c>
      <c r="E651" s="26" t="s">
        <v>10</v>
      </c>
      <c r="F651" s="90"/>
      <c r="G651" s="26">
        <f t="shared" si="22"/>
        <v>0</v>
      </c>
      <c r="H651" s="104" t="s">
        <v>0</v>
      </c>
      <c r="I651" s="105"/>
      <c r="J651" s="105"/>
    </row>
    <row r="652" spans="1:10" s="104" customFormat="1" ht="24" customHeight="1" x14ac:dyDescent="0.25">
      <c r="A652" s="32" t="s">
        <v>840</v>
      </c>
      <c r="B652" s="106"/>
      <c r="C652" s="103" t="s">
        <v>1287</v>
      </c>
      <c r="D652" s="33">
        <v>1</v>
      </c>
      <c r="E652" s="26" t="s">
        <v>10</v>
      </c>
      <c r="F652" s="90"/>
      <c r="G652" s="26">
        <f t="shared" si="22"/>
        <v>0</v>
      </c>
      <c r="H652" s="104" t="s">
        <v>0</v>
      </c>
      <c r="I652" s="105"/>
      <c r="J652" s="105"/>
    </row>
    <row r="653" spans="1:10" s="104" customFormat="1" ht="24" customHeight="1" x14ac:dyDescent="0.25">
      <c r="A653" s="32" t="s">
        <v>841</v>
      </c>
      <c r="B653" s="106"/>
      <c r="C653" s="103" t="s">
        <v>1288</v>
      </c>
      <c r="D653" s="33">
        <v>1</v>
      </c>
      <c r="E653" s="26" t="s">
        <v>10</v>
      </c>
      <c r="F653" s="90"/>
      <c r="G653" s="26">
        <f t="shared" si="22"/>
        <v>0</v>
      </c>
      <c r="H653" s="104" t="s">
        <v>0</v>
      </c>
      <c r="I653" s="105"/>
      <c r="J653" s="105"/>
    </row>
    <row r="654" spans="1:10" s="104" customFormat="1" ht="24" customHeight="1" x14ac:dyDescent="0.25">
      <c r="A654" s="32" t="s">
        <v>842</v>
      </c>
      <c r="B654" s="106"/>
      <c r="C654" s="103" t="s">
        <v>1289</v>
      </c>
      <c r="D654" s="33">
        <v>1</v>
      </c>
      <c r="E654" s="26" t="s">
        <v>10</v>
      </c>
      <c r="F654" s="90"/>
      <c r="G654" s="26">
        <f t="shared" si="22"/>
        <v>0</v>
      </c>
      <c r="H654" s="104" t="s">
        <v>0</v>
      </c>
      <c r="I654" s="105"/>
      <c r="J654" s="105"/>
    </row>
    <row r="655" spans="1:10" s="104" customFormat="1" ht="24" customHeight="1" x14ac:dyDescent="0.25">
      <c r="A655" s="32" t="s">
        <v>843</v>
      </c>
      <c r="B655" s="106"/>
      <c r="C655" s="103" t="s">
        <v>1290</v>
      </c>
      <c r="D655" s="33">
        <v>1</v>
      </c>
      <c r="E655" s="26" t="s">
        <v>10</v>
      </c>
      <c r="F655" s="90"/>
      <c r="G655" s="26">
        <f t="shared" si="22"/>
        <v>0</v>
      </c>
      <c r="H655" s="104" t="s">
        <v>0</v>
      </c>
      <c r="I655" s="105"/>
      <c r="J655" s="105"/>
    </row>
    <row r="656" spans="1:10" s="104" customFormat="1" ht="24" customHeight="1" x14ac:dyDescent="0.25">
      <c r="A656" s="32" t="s">
        <v>844</v>
      </c>
      <c r="B656" s="106"/>
      <c r="C656" s="103" t="s">
        <v>1291</v>
      </c>
      <c r="D656" s="33">
        <v>1</v>
      </c>
      <c r="E656" s="26" t="s">
        <v>10</v>
      </c>
      <c r="F656" s="90"/>
      <c r="G656" s="26">
        <f t="shared" si="22"/>
        <v>0</v>
      </c>
      <c r="H656" s="104" t="s">
        <v>0</v>
      </c>
      <c r="I656" s="105"/>
      <c r="J656" s="105"/>
    </row>
    <row r="657" spans="1:10" s="104" customFormat="1" ht="24" customHeight="1" x14ac:dyDescent="0.25">
      <c r="A657" s="32" t="s">
        <v>845</v>
      </c>
      <c r="B657" s="106"/>
      <c r="C657" s="103" t="s">
        <v>1292</v>
      </c>
      <c r="D657" s="33">
        <v>1</v>
      </c>
      <c r="E657" s="26" t="s">
        <v>10</v>
      </c>
      <c r="F657" s="90"/>
      <c r="G657" s="26">
        <f t="shared" si="22"/>
        <v>0</v>
      </c>
      <c r="H657" s="104" t="s">
        <v>0</v>
      </c>
      <c r="I657" s="105"/>
      <c r="J657" s="105"/>
    </row>
    <row r="658" spans="1:10" s="104" customFormat="1" ht="24" customHeight="1" x14ac:dyDescent="0.25">
      <c r="A658" s="32" t="s">
        <v>846</v>
      </c>
      <c r="B658" s="106"/>
      <c r="C658" s="103" t="s">
        <v>1293</v>
      </c>
      <c r="D658" s="33">
        <v>1</v>
      </c>
      <c r="E658" s="26" t="s">
        <v>10</v>
      </c>
      <c r="F658" s="90"/>
      <c r="G658" s="26">
        <f t="shared" si="22"/>
        <v>0</v>
      </c>
      <c r="H658" s="104" t="s">
        <v>0</v>
      </c>
      <c r="I658" s="105"/>
      <c r="J658" s="105"/>
    </row>
    <row r="659" spans="1:10" s="104" customFormat="1" ht="24" customHeight="1" x14ac:dyDescent="0.25">
      <c r="A659" s="32" t="s">
        <v>847</v>
      </c>
      <c r="B659" s="106"/>
      <c r="C659" s="103" t="s">
        <v>1294</v>
      </c>
      <c r="D659" s="33">
        <v>1</v>
      </c>
      <c r="E659" s="26" t="s">
        <v>10</v>
      </c>
      <c r="F659" s="90"/>
      <c r="G659" s="26">
        <f t="shared" si="22"/>
        <v>0</v>
      </c>
      <c r="H659" s="104" t="s">
        <v>0</v>
      </c>
      <c r="I659" s="105"/>
      <c r="J659" s="105"/>
    </row>
    <row r="660" spans="1:10" s="104" customFormat="1" ht="24" customHeight="1" x14ac:dyDescent="0.25">
      <c r="A660" s="32" t="s">
        <v>848</v>
      </c>
      <c r="B660" s="106"/>
      <c r="C660" s="103" t="s">
        <v>1295</v>
      </c>
      <c r="D660" s="33">
        <v>1</v>
      </c>
      <c r="E660" s="26" t="s">
        <v>10</v>
      </c>
      <c r="F660" s="90"/>
      <c r="G660" s="26">
        <f t="shared" si="22"/>
        <v>0</v>
      </c>
      <c r="H660" s="104" t="s">
        <v>0</v>
      </c>
      <c r="I660" s="105"/>
      <c r="J660" s="105"/>
    </row>
    <row r="661" spans="1:10" s="104" customFormat="1" ht="24" customHeight="1" x14ac:dyDescent="0.25">
      <c r="A661" s="32" t="s">
        <v>849</v>
      </c>
      <c r="B661" s="106"/>
      <c r="C661" s="103" t="s">
        <v>1296</v>
      </c>
      <c r="D661" s="33">
        <v>1</v>
      </c>
      <c r="E661" s="26" t="s">
        <v>10</v>
      </c>
      <c r="F661" s="90"/>
      <c r="G661" s="26">
        <f t="shared" si="22"/>
        <v>0</v>
      </c>
      <c r="H661" s="104" t="s">
        <v>0</v>
      </c>
      <c r="I661" s="105"/>
      <c r="J661" s="105"/>
    </row>
    <row r="662" spans="1:10" s="104" customFormat="1" ht="24" customHeight="1" x14ac:dyDescent="0.25">
      <c r="A662" s="32" t="s">
        <v>850</v>
      </c>
      <c r="B662" s="106"/>
      <c r="C662" s="103" t="s">
        <v>1297</v>
      </c>
      <c r="D662" s="33">
        <v>1</v>
      </c>
      <c r="E662" s="26" t="s">
        <v>10</v>
      </c>
      <c r="F662" s="90"/>
      <c r="G662" s="26">
        <f t="shared" si="22"/>
        <v>0</v>
      </c>
      <c r="H662" s="104" t="s">
        <v>0</v>
      </c>
      <c r="I662" s="105"/>
      <c r="J662" s="105"/>
    </row>
    <row r="663" spans="1:10" s="104" customFormat="1" ht="24" customHeight="1" x14ac:dyDescent="0.25">
      <c r="A663" s="32" t="s">
        <v>851</v>
      </c>
      <c r="B663" s="106"/>
      <c r="C663" s="103" t="s">
        <v>1298</v>
      </c>
      <c r="D663" s="33">
        <v>1</v>
      </c>
      <c r="E663" s="26" t="s">
        <v>10</v>
      </c>
      <c r="F663" s="90"/>
      <c r="G663" s="26">
        <f t="shared" si="22"/>
        <v>0</v>
      </c>
      <c r="H663" s="104" t="s">
        <v>0</v>
      </c>
      <c r="I663" s="105"/>
      <c r="J663" s="105"/>
    </row>
    <row r="664" spans="1:10" s="104" customFormat="1" ht="24" customHeight="1" x14ac:dyDescent="0.25">
      <c r="A664" s="32" t="s">
        <v>852</v>
      </c>
      <c r="B664" s="106"/>
      <c r="C664" s="103" t="s">
        <v>1299</v>
      </c>
      <c r="D664" s="33">
        <v>1</v>
      </c>
      <c r="E664" s="26" t="s">
        <v>10</v>
      </c>
      <c r="F664" s="90"/>
      <c r="G664" s="26">
        <f t="shared" si="22"/>
        <v>0</v>
      </c>
      <c r="H664" s="104" t="s">
        <v>0</v>
      </c>
      <c r="I664" s="105"/>
      <c r="J664" s="105"/>
    </row>
    <row r="665" spans="1:10" s="104" customFormat="1" ht="24" customHeight="1" x14ac:dyDescent="0.25">
      <c r="A665" s="32" t="s">
        <v>853</v>
      </c>
      <c r="B665" s="106"/>
      <c r="C665" s="103" t="s">
        <v>1299</v>
      </c>
      <c r="D665" s="33">
        <v>1</v>
      </c>
      <c r="E665" s="26" t="s">
        <v>10</v>
      </c>
      <c r="F665" s="90"/>
      <c r="G665" s="26">
        <f t="shared" si="22"/>
        <v>0</v>
      </c>
      <c r="H665" s="104" t="s">
        <v>0</v>
      </c>
      <c r="I665" s="105"/>
      <c r="J665" s="105"/>
    </row>
    <row r="666" spans="1:10" s="104" customFormat="1" ht="24" customHeight="1" x14ac:dyDescent="0.25">
      <c r="A666" s="32" t="s">
        <v>854</v>
      </c>
      <c r="B666" s="106"/>
      <c r="C666" s="103" t="s">
        <v>1300</v>
      </c>
      <c r="D666" s="33">
        <v>1</v>
      </c>
      <c r="E666" s="26" t="s">
        <v>10</v>
      </c>
      <c r="F666" s="90"/>
      <c r="G666" s="26">
        <f t="shared" si="22"/>
        <v>0</v>
      </c>
      <c r="H666" s="104" t="s">
        <v>0</v>
      </c>
      <c r="I666" s="105"/>
      <c r="J666" s="105"/>
    </row>
    <row r="667" spans="1:10" s="104" customFormat="1" ht="24" customHeight="1" x14ac:dyDescent="0.25">
      <c r="A667" s="32" t="s">
        <v>855</v>
      </c>
      <c r="B667" s="106"/>
      <c r="C667" s="103" t="s">
        <v>1301</v>
      </c>
      <c r="D667" s="33">
        <v>1</v>
      </c>
      <c r="E667" s="26" t="s">
        <v>10</v>
      </c>
      <c r="F667" s="90"/>
      <c r="G667" s="26">
        <f t="shared" si="22"/>
        <v>0</v>
      </c>
      <c r="H667" s="104" t="s">
        <v>0</v>
      </c>
      <c r="I667" s="105"/>
      <c r="J667" s="105"/>
    </row>
    <row r="668" spans="1:10" s="104" customFormat="1" ht="24" customHeight="1" x14ac:dyDescent="0.25">
      <c r="A668" s="32" t="s">
        <v>856</v>
      </c>
      <c r="B668" s="106"/>
      <c r="C668" s="103" t="s">
        <v>1302</v>
      </c>
      <c r="D668" s="33">
        <v>1</v>
      </c>
      <c r="E668" s="26" t="s">
        <v>10</v>
      </c>
      <c r="F668" s="90"/>
      <c r="G668" s="26">
        <f t="shared" si="22"/>
        <v>0</v>
      </c>
      <c r="H668" s="104" t="s">
        <v>0</v>
      </c>
      <c r="I668" s="105"/>
      <c r="J668" s="105"/>
    </row>
    <row r="669" spans="1:10" s="104" customFormat="1" ht="24" customHeight="1" x14ac:dyDescent="0.25">
      <c r="A669" s="32" t="s">
        <v>857</v>
      </c>
      <c r="B669" s="106"/>
      <c r="C669" s="103" t="s">
        <v>1303</v>
      </c>
      <c r="D669" s="33">
        <v>1</v>
      </c>
      <c r="E669" s="26" t="s">
        <v>10</v>
      </c>
      <c r="F669" s="90"/>
      <c r="G669" s="26">
        <f t="shared" si="22"/>
        <v>0</v>
      </c>
      <c r="H669" s="104" t="s">
        <v>0</v>
      </c>
      <c r="I669" s="105"/>
      <c r="J669" s="105"/>
    </row>
    <row r="670" spans="1:10" s="104" customFormat="1" ht="24" customHeight="1" x14ac:dyDescent="0.25">
      <c r="A670" s="32" t="s">
        <v>858</v>
      </c>
      <c r="B670" s="106"/>
      <c r="C670" s="103" t="s">
        <v>1304</v>
      </c>
      <c r="D670" s="33">
        <v>1</v>
      </c>
      <c r="E670" s="26" t="s">
        <v>10</v>
      </c>
      <c r="F670" s="90"/>
      <c r="G670" s="26">
        <f t="shared" si="22"/>
        <v>0</v>
      </c>
      <c r="H670" s="104" t="s">
        <v>0</v>
      </c>
      <c r="I670" s="105"/>
      <c r="J670" s="105"/>
    </row>
    <row r="671" spans="1:10" ht="35.25" customHeight="1" x14ac:dyDescent="0.25">
      <c r="A671" s="30" t="s">
        <v>860</v>
      </c>
      <c r="B671" s="30" t="s">
        <v>859</v>
      </c>
      <c r="C671" s="30" t="s">
        <v>859</v>
      </c>
      <c r="D671" s="55"/>
      <c r="E671" s="55"/>
      <c r="F671" s="55"/>
      <c r="G671" s="36">
        <f>SUM(G672:G673)</f>
        <v>0</v>
      </c>
      <c r="H671" s="1">
        <f>G671</f>
        <v>0</v>
      </c>
    </row>
    <row r="672" spans="1:10" ht="42" customHeight="1" x14ac:dyDescent="0.25">
      <c r="A672" s="56" t="s">
        <v>861</v>
      </c>
      <c r="B672" s="57"/>
      <c r="C672" s="57" t="s">
        <v>1019</v>
      </c>
      <c r="D672" s="58">
        <v>7640</v>
      </c>
      <c r="E672" s="26" t="s">
        <v>10</v>
      </c>
      <c r="F672" s="90"/>
      <c r="G672" s="26">
        <f>D672*F672</f>
        <v>0</v>
      </c>
      <c r="H672" s="2"/>
    </row>
    <row r="673" spans="1:8" ht="45.75" customHeight="1" x14ac:dyDescent="0.25">
      <c r="A673" s="56" t="s">
        <v>862</v>
      </c>
      <c r="B673" s="59"/>
      <c r="C673" s="59" t="s">
        <v>1020</v>
      </c>
      <c r="D673" s="58">
        <v>21000</v>
      </c>
      <c r="E673" s="26" t="s">
        <v>10</v>
      </c>
      <c r="F673" s="90"/>
      <c r="G673" s="26">
        <f>D673*F673</f>
        <v>0</v>
      </c>
      <c r="H673" s="2"/>
    </row>
    <row r="674" spans="1:8" ht="33" customHeight="1" x14ac:dyDescent="0.25">
      <c r="A674" s="30" t="s">
        <v>978</v>
      </c>
      <c r="B674" s="30" t="s">
        <v>963</v>
      </c>
      <c r="C674" s="30" t="s">
        <v>962</v>
      </c>
      <c r="D674" s="60"/>
      <c r="E674" s="60"/>
      <c r="F674" s="61"/>
      <c r="G674" s="38">
        <f>SUM(G675:G688)</f>
        <v>0</v>
      </c>
      <c r="H674" s="1">
        <f>G674</f>
        <v>0</v>
      </c>
    </row>
    <row r="675" spans="1:8" ht="30.75" customHeight="1" x14ac:dyDescent="0.25">
      <c r="A675" s="62" t="s">
        <v>979</v>
      </c>
      <c r="B675" s="63"/>
      <c r="C675" s="29" t="s">
        <v>964</v>
      </c>
      <c r="D675" s="64">
        <v>4</v>
      </c>
      <c r="E675" s="26" t="s">
        <v>10</v>
      </c>
      <c r="F675" s="90"/>
      <c r="G675" s="26">
        <f t="shared" ref="G675:G688" si="23">D675*F675</f>
        <v>0</v>
      </c>
      <c r="H675" s="2"/>
    </row>
    <row r="676" spans="1:8" ht="30.75" customHeight="1" x14ac:dyDescent="0.25">
      <c r="A676" s="62" t="s">
        <v>980</v>
      </c>
      <c r="B676" s="63"/>
      <c r="C676" s="29" t="s">
        <v>965</v>
      </c>
      <c r="D676" s="64">
        <v>14</v>
      </c>
      <c r="E676" s="26" t="s">
        <v>10</v>
      </c>
      <c r="F676" s="90"/>
      <c r="G676" s="26">
        <f t="shared" si="23"/>
        <v>0</v>
      </c>
      <c r="H676" s="2"/>
    </row>
    <row r="677" spans="1:8" ht="30.75" customHeight="1" x14ac:dyDescent="0.25">
      <c r="A677" s="62" t="s">
        <v>981</v>
      </c>
      <c r="B677" s="63"/>
      <c r="C677" s="29" t="s">
        <v>966</v>
      </c>
      <c r="D677" s="64">
        <v>20</v>
      </c>
      <c r="E677" s="26" t="s">
        <v>10</v>
      </c>
      <c r="F677" s="90"/>
      <c r="G677" s="26">
        <f t="shared" si="23"/>
        <v>0</v>
      </c>
      <c r="H677" s="2"/>
    </row>
    <row r="678" spans="1:8" ht="30.75" customHeight="1" x14ac:dyDescent="0.25">
      <c r="A678" s="62" t="s">
        <v>982</v>
      </c>
      <c r="B678" s="63"/>
      <c r="C678" s="29" t="s">
        <v>967</v>
      </c>
      <c r="D678" s="64">
        <v>28</v>
      </c>
      <c r="E678" s="26" t="s">
        <v>10</v>
      </c>
      <c r="F678" s="90"/>
      <c r="G678" s="26">
        <f t="shared" si="23"/>
        <v>0</v>
      </c>
      <c r="H678" s="2"/>
    </row>
    <row r="679" spans="1:8" ht="30.75" customHeight="1" x14ac:dyDescent="0.25">
      <c r="A679" s="62" t="s">
        <v>983</v>
      </c>
      <c r="B679" s="63"/>
      <c r="C679" s="29" t="s">
        <v>968</v>
      </c>
      <c r="D679" s="64">
        <v>24</v>
      </c>
      <c r="E679" s="26" t="s">
        <v>10</v>
      </c>
      <c r="F679" s="90"/>
      <c r="G679" s="26">
        <f t="shared" si="23"/>
        <v>0</v>
      </c>
      <c r="H679" s="2"/>
    </row>
    <row r="680" spans="1:8" ht="30.75" customHeight="1" x14ac:dyDescent="0.25">
      <c r="A680" s="62" t="s">
        <v>984</v>
      </c>
      <c r="B680" s="63"/>
      <c r="C680" s="29" t="s">
        <v>969</v>
      </c>
      <c r="D680" s="64">
        <v>82</v>
      </c>
      <c r="E680" s="26" t="s">
        <v>10</v>
      </c>
      <c r="F680" s="90"/>
      <c r="G680" s="26">
        <f t="shared" si="23"/>
        <v>0</v>
      </c>
      <c r="H680" s="2"/>
    </row>
    <row r="681" spans="1:8" ht="30.75" customHeight="1" x14ac:dyDescent="0.25">
      <c r="A681" s="62" t="s">
        <v>985</v>
      </c>
      <c r="B681" s="63"/>
      <c r="C681" s="29" t="s">
        <v>970</v>
      </c>
      <c r="D681" s="64">
        <v>8</v>
      </c>
      <c r="E681" s="26" t="s">
        <v>10</v>
      </c>
      <c r="F681" s="90"/>
      <c r="G681" s="26">
        <f t="shared" si="23"/>
        <v>0</v>
      </c>
      <c r="H681" s="2"/>
    </row>
    <row r="682" spans="1:8" ht="30.75" customHeight="1" x14ac:dyDescent="0.25">
      <c r="A682" s="62" t="s">
        <v>986</v>
      </c>
      <c r="B682" s="63"/>
      <c r="C682" s="29" t="s">
        <v>971</v>
      </c>
      <c r="D682" s="64">
        <v>72</v>
      </c>
      <c r="E682" s="26" t="s">
        <v>10</v>
      </c>
      <c r="F682" s="90"/>
      <c r="G682" s="26">
        <f t="shared" si="23"/>
        <v>0</v>
      </c>
      <c r="H682" s="2"/>
    </row>
    <row r="683" spans="1:8" ht="30.75" customHeight="1" x14ac:dyDescent="0.25">
      <c r="A683" s="62" t="s">
        <v>987</v>
      </c>
      <c r="B683" s="63"/>
      <c r="C683" s="29" t="s">
        <v>972</v>
      </c>
      <c r="D683" s="64">
        <v>20</v>
      </c>
      <c r="E683" s="26" t="s">
        <v>10</v>
      </c>
      <c r="F683" s="90"/>
      <c r="G683" s="26">
        <f t="shared" si="23"/>
        <v>0</v>
      </c>
      <c r="H683" s="2"/>
    </row>
    <row r="684" spans="1:8" ht="30.75" customHeight="1" x14ac:dyDescent="0.25">
      <c r="A684" s="62" t="s">
        <v>988</v>
      </c>
      <c r="B684" s="63"/>
      <c r="C684" s="29" t="s">
        <v>973</v>
      </c>
      <c r="D684" s="64">
        <v>28</v>
      </c>
      <c r="E684" s="26" t="s">
        <v>10</v>
      </c>
      <c r="F684" s="90"/>
      <c r="G684" s="26">
        <f t="shared" si="23"/>
        <v>0</v>
      </c>
      <c r="H684" s="2"/>
    </row>
    <row r="685" spans="1:8" ht="30.75" customHeight="1" x14ac:dyDescent="0.25">
      <c r="A685" s="62" t="s">
        <v>989</v>
      </c>
      <c r="B685" s="63"/>
      <c r="C685" s="29" t="s">
        <v>974</v>
      </c>
      <c r="D685" s="64">
        <v>24</v>
      </c>
      <c r="E685" s="26" t="s">
        <v>10</v>
      </c>
      <c r="F685" s="90"/>
      <c r="G685" s="26">
        <f t="shared" si="23"/>
        <v>0</v>
      </c>
      <c r="H685" s="2"/>
    </row>
    <row r="686" spans="1:8" ht="30.75" customHeight="1" x14ac:dyDescent="0.25">
      <c r="A686" s="62" t="s">
        <v>990</v>
      </c>
      <c r="B686" s="63"/>
      <c r="C686" s="29" t="s">
        <v>975</v>
      </c>
      <c r="D686" s="64">
        <v>82</v>
      </c>
      <c r="E686" s="26" t="s">
        <v>10</v>
      </c>
      <c r="F686" s="90"/>
      <c r="G686" s="26">
        <f t="shared" si="23"/>
        <v>0</v>
      </c>
      <c r="H686" s="2"/>
    </row>
    <row r="687" spans="1:8" ht="30.75" customHeight="1" x14ac:dyDescent="0.25">
      <c r="A687" s="62" t="s">
        <v>991</v>
      </c>
      <c r="B687" s="63"/>
      <c r="C687" s="29" t="s">
        <v>976</v>
      </c>
      <c r="D687" s="64">
        <v>8</v>
      </c>
      <c r="E687" s="26" t="s">
        <v>10</v>
      </c>
      <c r="F687" s="90"/>
      <c r="G687" s="26">
        <f t="shared" si="23"/>
        <v>0</v>
      </c>
      <c r="H687" s="2"/>
    </row>
    <row r="688" spans="1:8" ht="30.75" customHeight="1" x14ac:dyDescent="0.25">
      <c r="A688" s="62" t="s">
        <v>992</v>
      </c>
      <c r="B688" s="63"/>
      <c r="C688" s="29" t="s">
        <v>977</v>
      </c>
      <c r="D688" s="64">
        <v>72</v>
      </c>
      <c r="E688" s="26" t="s">
        <v>10</v>
      </c>
      <c r="F688" s="90"/>
      <c r="G688" s="26">
        <f t="shared" si="23"/>
        <v>0</v>
      </c>
      <c r="H688" s="2"/>
    </row>
    <row r="689" spans="1:8" ht="90.75" customHeight="1" x14ac:dyDescent="0.25">
      <c r="A689" s="30" t="s">
        <v>864</v>
      </c>
      <c r="B689" s="65" t="s">
        <v>863</v>
      </c>
      <c r="C689" s="21" t="s">
        <v>920</v>
      </c>
      <c r="D689" s="60"/>
      <c r="E689" s="60"/>
      <c r="F689" s="61"/>
      <c r="G689" s="38">
        <f>SUM(G690:G693)</f>
        <v>0</v>
      </c>
      <c r="H689" s="1">
        <f>G689</f>
        <v>0</v>
      </c>
    </row>
    <row r="690" spans="1:8" x14ac:dyDescent="0.25">
      <c r="A690" s="62" t="s">
        <v>865</v>
      </c>
      <c r="B690" s="39"/>
      <c r="C690" s="29" t="s">
        <v>869</v>
      </c>
      <c r="D690" s="51">
        <v>31</v>
      </c>
      <c r="E690" s="26" t="s">
        <v>10</v>
      </c>
      <c r="F690" s="90"/>
      <c r="G690" s="26">
        <f>D690*F690</f>
        <v>0</v>
      </c>
      <c r="H690" s="2"/>
    </row>
    <row r="691" spans="1:8" x14ac:dyDescent="0.25">
      <c r="A691" s="62" t="s">
        <v>866</v>
      </c>
      <c r="B691" s="63"/>
      <c r="C691" s="29" t="s">
        <v>870</v>
      </c>
      <c r="D691" s="66">
        <v>44</v>
      </c>
      <c r="E691" s="26" t="s">
        <v>10</v>
      </c>
      <c r="F691" s="90"/>
      <c r="G691" s="26">
        <f>D691*F691</f>
        <v>0</v>
      </c>
      <c r="H691" s="2"/>
    </row>
    <row r="692" spans="1:8" x14ac:dyDescent="0.25">
      <c r="A692" s="62" t="s">
        <v>867</v>
      </c>
      <c r="B692" s="63"/>
      <c r="C692" s="29" t="s">
        <v>871</v>
      </c>
      <c r="D692" s="66">
        <v>62</v>
      </c>
      <c r="E692" s="26" t="s">
        <v>10</v>
      </c>
      <c r="F692" s="90"/>
      <c r="G692" s="26">
        <f>D692*F692</f>
        <v>0</v>
      </c>
      <c r="H692" s="2"/>
    </row>
    <row r="693" spans="1:8" x14ac:dyDescent="0.25">
      <c r="A693" s="62" t="s">
        <v>868</v>
      </c>
      <c r="B693" s="63"/>
      <c r="C693" s="29" t="s">
        <v>872</v>
      </c>
      <c r="D693" s="66">
        <v>64</v>
      </c>
      <c r="E693" s="26" t="s">
        <v>10</v>
      </c>
      <c r="F693" s="90"/>
      <c r="G693" s="26">
        <f>D693*F693</f>
        <v>0</v>
      </c>
      <c r="H693" s="2"/>
    </row>
    <row r="694" spans="1:8" ht="36" customHeight="1" x14ac:dyDescent="0.25">
      <c r="A694" s="67" t="s">
        <v>959</v>
      </c>
      <c r="B694" s="68"/>
      <c r="C694" s="68" t="s">
        <v>1</v>
      </c>
      <c r="D694" s="36"/>
      <c r="E694" s="36"/>
      <c r="F694" s="37"/>
      <c r="G694" s="38">
        <f>SUM(G695,G698,G701,G704,G707,G710,G713,G716,G719,G722,G725,G727,)</f>
        <v>0</v>
      </c>
      <c r="H694" s="1">
        <f>G694</f>
        <v>0</v>
      </c>
    </row>
    <row r="695" spans="1:8" ht="79.5" customHeight="1" x14ac:dyDescent="0.25">
      <c r="A695" s="67" t="s">
        <v>956</v>
      </c>
      <c r="B695" s="67" t="s">
        <v>955</v>
      </c>
      <c r="C695" s="67" t="s">
        <v>954</v>
      </c>
      <c r="D695" s="68"/>
      <c r="E695" s="68"/>
      <c r="F695" s="68"/>
      <c r="G695" s="38">
        <f>SUM(G696:G697)</f>
        <v>0</v>
      </c>
    </row>
    <row r="696" spans="1:8" ht="65.25" customHeight="1" x14ac:dyDescent="0.25">
      <c r="A696" s="69" t="s">
        <v>957</v>
      </c>
      <c r="B696" s="70"/>
      <c r="C696" s="71" t="s">
        <v>960</v>
      </c>
      <c r="D696" s="72">
        <v>2</v>
      </c>
      <c r="E696" s="26" t="s">
        <v>10</v>
      </c>
      <c r="F696" s="90"/>
      <c r="G696" s="26">
        <f>D696*F696</f>
        <v>0</v>
      </c>
      <c r="H696" s="2"/>
    </row>
    <row r="697" spans="1:8" ht="48.75" customHeight="1" x14ac:dyDescent="0.25">
      <c r="A697" s="69" t="s">
        <v>958</v>
      </c>
      <c r="B697" s="70"/>
      <c r="C697" s="71" t="s">
        <v>961</v>
      </c>
      <c r="D697" s="72">
        <v>5</v>
      </c>
      <c r="E697" s="26" t="s">
        <v>10</v>
      </c>
      <c r="F697" s="90"/>
      <c r="G697" s="26">
        <f>D697*F697</f>
        <v>0</v>
      </c>
      <c r="H697" s="2"/>
    </row>
    <row r="698" spans="1:8" ht="71.25" customHeight="1" x14ac:dyDescent="0.25">
      <c r="A698" s="67" t="s">
        <v>951</v>
      </c>
      <c r="B698" s="67" t="s">
        <v>947</v>
      </c>
      <c r="C698" s="67" t="s">
        <v>948</v>
      </c>
      <c r="D698" s="73"/>
      <c r="E698" s="68"/>
      <c r="F698" s="68"/>
      <c r="G698" s="38">
        <f>SUM(G699:G700)</f>
        <v>0</v>
      </c>
    </row>
    <row r="699" spans="1:8" ht="63.75" customHeight="1" x14ac:dyDescent="0.25">
      <c r="A699" s="69" t="s">
        <v>952</v>
      </c>
      <c r="B699" s="70"/>
      <c r="C699" s="74" t="s">
        <v>949</v>
      </c>
      <c r="D699" s="72">
        <v>3</v>
      </c>
      <c r="E699" s="26" t="s">
        <v>10</v>
      </c>
      <c r="F699" s="90"/>
      <c r="G699" s="26">
        <f>D699*F699</f>
        <v>0</v>
      </c>
      <c r="H699" s="2"/>
    </row>
    <row r="700" spans="1:8" ht="47.25" customHeight="1" x14ac:dyDescent="0.25">
      <c r="A700" s="69" t="s">
        <v>953</v>
      </c>
      <c r="B700" s="70"/>
      <c r="C700" s="74" t="s">
        <v>950</v>
      </c>
      <c r="D700" s="72">
        <v>15</v>
      </c>
      <c r="E700" s="26" t="s">
        <v>10</v>
      </c>
      <c r="F700" s="90"/>
      <c r="G700" s="26">
        <f>D700*F700</f>
        <v>0</v>
      </c>
      <c r="H700" s="2"/>
    </row>
    <row r="701" spans="1:8" ht="30.75" customHeight="1" x14ac:dyDescent="0.25">
      <c r="A701" s="67" t="s">
        <v>944</v>
      </c>
      <c r="B701" s="67" t="s">
        <v>939</v>
      </c>
      <c r="C701" s="67" t="s">
        <v>940</v>
      </c>
      <c r="D701" s="73"/>
      <c r="E701" s="68"/>
      <c r="F701" s="68"/>
      <c r="G701" s="38">
        <f>SUM(G702:G703)</f>
        <v>0</v>
      </c>
    </row>
    <row r="702" spans="1:8" ht="30" x14ac:dyDescent="0.25">
      <c r="A702" s="69" t="s">
        <v>945</v>
      </c>
      <c r="B702" s="70"/>
      <c r="C702" s="74" t="s">
        <v>942</v>
      </c>
      <c r="D702" s="72">
        <v>4</v>
      </c>
      <c r="E702" s="26" t="s">
        <v>10</v>
      </c>
      <c r="F702" s="90"/>
      <c r="G702" s="26">
        <f>D702*F702</f>
        <v>0</v>
      </c>
      <c r="H702" s="2"/>
    </row>
    <row r="703" spans="1:8" ht="48" customHeight="1" x14ac:dyDescent="0.25">
      <c r="A703" s="69" t="s">
        <v>946</v>
      </c>
      <c r="B703" s="70"/>
      <c r="C703" s="74" t="s">
        <v>943</v>
      </c>
      <c r="D703" s="72">
        <v>13</v>
      </c>
      <c r="E703" s="26" t="s">
        <v>10</v>
      </c>
      <c r="F703" s="90"/>
      <c r="G703" s="26">
        <f>D703*F703</f>
        <v>0</v>
      </c>
      <c r="H703" s="2"/>
    </row>
    <row r="704" spans="1:8" ht="37.5" customHeight="1" x14ac:dyDescent="0.25">
      <c r="A704" s="67" t="s">
        <v>936</v>
      </c>
      <c r="B704" s="67" t="s">
        <v>933</v>
      </c>
      <c r="C704" s="67" t="s">
        <v>941</v>
      </c>
      <c r="D704" s="73"/>
      <c r="E704" s="68"/>
      <c r="F704" s="68"/>
      <c r="G704" s="38">
        <f>SUM(G705:G706)</f>
        <v>0</v>
      </c>
    </row>
    <row r="705" spans="1:8" ht="36" customHeight="1" x14ac:dyDescent="0.25">
      <c r="A705" s="69" t="s">
        <v>937</v>
      </c>
      <c r="B705" s="70"/>
      <c r="C705" s="74" t="s">
        <v>934</v>
      </c>
      <c r="D705" s="72">
        <v>4</v>
      </c>
      <c r="E705" s="26" t="s">
        <v>10</v>
      </c>
      <c r="F705" s="90"/>
      <c r="G705" s="26">
        <f>D705*F705</f>
        <v>0</v>
      </c>
      <c r="H705" s="2"/>
    </row>
    <row r="706" spans="1:8" ht="37.5" customHeight="1" x14ac:dyDescent="0.25">
      <c r="A706" s="69" t="s">
        <v>938</v>
      </c>
      <c r="B706" s="70"/>
      <c r="C706" s="74" t="s">
        <v>935</v>
      </c>
      <c r="D706" s="72">
        <v>13</v>
      </c>
      <c r="E706" s="26" t="s">
        <v>10</v>
      </c>
      <c r="F706" s="90"/>
      <c r="G706" s="26">
        <f>D706*F706</f>
        <v>0</v>
      </c>
      <c r="H706" s="2"/>
    </row>
    <row r="707" spans="1:8" ht="58.5" customHeight="1" x14ac:dyDescent="0.25">
      <c r="A707" s="67" t="s">
        <v>930</v>
      </c>
      <c r="B707" s="67" t="s">
        <v>926</v>
      </c>
      <c r="C707" s="67" t="s">
        <v>927</v>
      </c>
      <c r="D707" s="73"/>
      <c r="E707" s="68"/>
      <c r="F707" s="68"/>
      <c r="G707" s="38">
        <f>SUM(G708:G709)</f>
        <v>0</v>
      </c>
    </row>
    <row r="708" spans="1:8" ht="65.25" customHeight="1" x14ac:dyDescent="0.25">
      <c r="A708" s="69" t="s">
        <v>931</v>
      </c>
      <c r="B708" s="70"/>
      <c r="C708" s="74" t="s">
        <v>928</v>
      </c>
      <c r="D708" s="72">
        <v>3</v>
      </c>
      <c r="E708" s="26" t="s">
        <v>10</v>
      </c>
      <c r="F708" s="90"/>
      <c r="G708" s="26">
        <f>D708*F708</f>
        <v>0</v>
      </c>
      <c r="H708" s="2"/>
    </row>
    <row r="709" spans="1:8" ht="48" customHeight="1" x14ac:dyDescent="0.25">
      <c r="A709" s="69" t="s">
        <v>932</v>
      </c>
      <c r="B709" s="70"/>
      <c r="C709" s="74" t="s">
        <v>929</v>
      </c>
      <c r="D709" s="72">
        <v>6</v>
      </c>
      <c r="E709" s="26" t="s">
        <v>10</v>
      </c>
      <c r="F709" s="90"/>
      <c r="G709" s="26">
        <f>D709*F709</f>
        <v>0</v>
      </c>
      <c r="H709" s="2"/>
    </row>
    <row r="710" spans="1:8" ht="44.25" customHeight="1" x14ac:dyDescent="0.25">
      <c r="A710" s="67" t="s">
        <v>923</v>
      </c>
      <c r="B710" s="67" t="s">
        <v>912</v>
      </c>
      <c r="C710" s="67" t="s">
        <v>913</v>
      </c>
      <c r="D710" s="73"/>
      <c r="E710" s="68"/>
      <c r="F710" s="68"/>
      <c r="G710" s="38">
        <f>SUM(G711:G712)</f>
        <v>0</v>
      </c>
    </row>
    <row r="711" spans="1:8" ht="33.75" customHeight="1" x14ac:dyDescent="0.25">
      <c r="A711" s="69" t="s">
        <v>924</v>
      </c>
      <c r="B711" s="70"/>
      <c r="C711" s="75" t="s">
        <v>915</v>
      </c>
      <c r="D711" s="72">
        <v>18</v>
      </c>
      <c r="E711" s="26" t="s">
        <v>10</v>
      </c>
      <c r="F711" s="90"/>
      <c r="G711" s="26">
        <f>D711*F711</f>
        <v>0</v>
      </c>
      <c r="H711" s="2"/>
    </row>
    <row r="712" spans="1:8" ht="36" customHeight="1" x14ac:dyDescent="0.25">
      <c r="A712" s="69" t="s">
        <v>925</v>
      </c>
      <c r="B712" s="70"/>
      <c r="C712" s="75" t="s">
        <v>914</v>
      </c>
      <c r="D712" s="72">
        <v>35</v>
      </c>
      <c r="E712" s="26" t="s">
        <v>10</v>
      </c>
      <c r="F712" s="90"/>
      <c r="G712" s="26">
        <f>D712*F712</f>
        <v>0</v>
      </c>
      <c r="H712" s="2"/>
    </row>
    <row r="713" spans="1:8" ht="60" customHeight="1" x14ac:dyDescent="0.25">
      <c r="A713" s="67" t="s">
        <v>909</v>
      </c>
      <c r="B713" s="67" t="s">
        <v>906</v>
      </c>
      <c r="C713" s="67" t="s">
        <v>907</v>
      </c>
      <c r="D713" s="73"/>
      <c r="E713" s="68"/>
      <c r="F713" s="68"/>
      <c r="G713" s="38">
        <f>SUM(G714:G715)</f>
        <v>0</v>
      </c>
    </row>
    <row r="714" spans="1:8" ht="60" customHeight="1" x14ac:dyDescent="0.25">
      <c r="A714" s="69" t="s">
        <v>910</v>
      </c>
      <c r="B714" s="70"/>
      <c r="C714" s="74" t="s">
        <v>916</v>
      </c>
      <c r="D714" s="72">
        <v>4</v>
      </c>
      <c r="E714" s="26" t="s">
        <v>10</v>
      </c>
      <c r="F714" s="90"/>
      <c r="G714" s="26">
        <f>D714*F714</f>
        <v>0</v>
      </c>
      <c r="H714" s="2"/>
    </row>
    <row r="715" spans="1:8" ht="47.25" customHeight="1" x14ac:dyDescent="0.25">
      <c r="A715" s="69" t="s">
        <v>911</v>
      </c>
      <c r="B715" s="70"/>
      <c r="C715" s="74" t="s">
        <v>908</v>
      </c>
      <c r="D715" s="72">
        <v>13</v>
      </c>
      <c r="E715" s="26" t="s">
        <v>10</v>
      </c>
      <c r="F715" s="90"/>
      <c r="G715" s="26">
        <f>D715*F715</f>
        <v>0</v>
      </c>
      <c r="H715" s="2"/>
    </row>
    <row r="716" spans="1:8" ht="50.25" customHeight="1" x14ac:dyDescent="0.25">
      <c r="A716" s="67" t="s">
        <v>899</v>
      </c>
      <c r="B716" s="67" t="s">
        <v>905</v>
      </c>
      <c r="C716" s="67" t="s">
        <v>903</v>
      </c>
      <c r="D716" s="73"/>
      <c r="E716" s="68"/>
      <c r="F716" s="68"/>
      <c r="G716" s="38">
        <f>SUM(G717:G718)</f>
        <v>0</v>
      </c>
    </row>
    <row r="717" spans="1:8" ht="33" customHeight="1" x14ac:dyDescent="0.25">
      <c r="A717" s="69" t="s">
        <v>900</v>
      </c>
      <c r="B717" s="70" t="s">
        <v>12</v>
      </c>
      <c r="C717" s="74" t="s">
        <v>921</v>
      </c>
      <c r="D717" s="72">
        <v>12</v>
      </c>
      <c r="E717" s="26" t="s">
        <v>10</v>
      </c>
      <c r="F717" s="90"/>
      <c r="G717" s="26">
        <f>D717*F717</f>
        <v>0</v>
      </c>
      <c r="H717" s="2"/>
    </row>
    <row r="718" spans="1:8" ht="33" customHeight="1" x14ac:dyDescent="0.25">
      <c r="A718" s="69" t="s">
        <v>901</v>
      </c>
      <c r="B718" s="70" t="s">
        <v>11</v>
      </c>
      <c r="C718" s="74" t="s">
        <v>904</v>
      </c>
      <c r="D718" s="72">
        <v>55</v>
      </c>
      <c r="E718" s="26" t="s">
        <v>10</v>
      </c>
      <c r="F718" s="90"/>
      <c r="G718" s="26">
        <f>D718*F718</f>
        <v>0</v>
      </c>
      <c r="H718" s="2"/>
    </row>
    <row r="719" spans="1:8" ht="42.75" customHeight="1" x14ac:dyDescent="0.25">
      <c r="A719" s="67" t="s">
        <v>902</v>
      </c>
      <c r="B719" s="67" t="s">
        <v>894</v>
      </c>
      <c r="C719" s="67" t="s">
        <v>895</v>
      </c>
      <c r="D719" s="73"/>
      <c r="E719" s="68"/>
      <c r="F719" s="68"/>
      <c r="G719" s="38">
        <f>SUM(G720:G721)</f>
        <v>0</v>
      </c>
    </row>
    <row r="720" spans="1:8" ht="47.25" customHeight="1" x14ac:dyDescent="0.25">
      <c r="A720" s="69" t="s">
        <v>897</v>
      </c>
      <c r="B720" s="70"/>
      <c r="C720" s="71" t="s">
        <v>922</v>
      </c>
      <c r="D720" s="72">
        <v>4</v>
      </c>
      <c r="E720" s="26" t="s">
        <v>10</v>
      </c>
      <c r="F720" s="90"/>
      <c r="G720" s="26">
        <f>D720*F720</f>
        <v>0</v>
      </c>
      <c r="H720" s="2"/>
    </row>
    <row r="721" spans="1:29" ht="47.25" customHeight="1" x14ac:dyDescent="0.25">
      <c r="A721" s="69" t="s">
        <v>898</v>
      </c>
      <c r="B721" s="70"/>
      <c r="C721" s="71" t="s">
        <v>896</v>
      </c>
      <c r="D721" s="72">
        <v>20</v>
      </c>
      <c r="E721" s="26" t="s">
        <v>10</v>
      </c>
      <c r="F721" s="90"/>
      <c r="G721" s="26">
        <f>D721*F721</f>
        <v>0</v>
      </c>
      <c r="H721" s="2"/>
    </row>
    <row r="722" spans="1:29" ht="41.25" customHeight="1" x14ac:dyDescent="0.25">
      <c r="A722" s="67" t="s">
        <v>882</v>
      </c>
      <c r="B722" s="67" t="s">
        <v>878</v>
      </c>
      <c r="C722" s="67" t="s">
        <v>879</v>
      </c>
      <c r="D722" s="73"/>
      <c r="E722" s="68"/>
      <c r="F722" s="68"/>
      <c r="G722" s="38">
        <f>SUM(G723:G724)</f>
        <v>0</v>
      </c>
    </row>
    <row r="723" spans="1:29" s="77" customFormat="1" ht="31.5" customHeight="1" x14ac:dyDescent="0.25">
      <c r="A723" s="76" t="s">
        <v>883</v>
      </c>
      <c r="B723" s="76"/>
      <c r="C723" s="76" t="s">
        <v>880</v>
      </c>
      <c r="D723" s="72">
        <v>1</v>
      </c>
      <c r="E723" s="26" t="s">
        <v>10</v>
      </c>
      <c r="F723" s="90"/>
      <c r="G723" s="26">
        <f>D723*F723</f>
        <v>0</v>
      </c>
      <c r="I723" s="100"/>
      <c r="J723" s="100"/>
    </row>
    <row r="724" spans="1:29" ht="51" customHeight="1" x14ac:dyDescent="0.25">
      <c r="A724" s="76" t="s">
        <v>884</v>
      </c>
      <c r="B724" s="70"/>
      <c r="C724" s="74" t="s">
        <v>881</v>
      </c>
      <c r="D724" s="72">
        <v>1</v>
      </c>
      <c r="E724" s="26" t="s">
        <v>10</v>
      </c>
      <c r="F724" s="90"/>
      <c r="G724" s="26">
        <f>D724*F724</f>
        <v>0</v>
      </c>
      <c r="H724" s="2"/>
    </row>
    <row r="725" spans="1:29" ht="39.75" customHeight="1" x14ac:dyDescent="0.25">
      <c r="A725" s="67" t="s">
        <v>885</v>
      </c>
      <c r="B725" s="67" t="s">
        <v>886</v>
      </c>
      <c r="C725" s="67" t="s">
        <v>887</v>
      </c>
      <c r="D725" s="73"/>
      <c r="E725" s="68"/>
      <c r="F725" s="68"/>
      <c r="G725" s="38">
        <f>G726</f>
        <v>0</v>
      </c>
    </row>
    <row r="726" spans="1:29" ht="48.75" customHeight="1" x14ac:dyDescent="0.25">
      <c r="A726" s="69" t="s">
        <v>14</v>
      </c>
      <c r="B726" s="70"/>
      <c r="C726" s="70" t="s">
        <v>888</v>
      </c>
      <c r="D726" s="72">
        <v>1</v>
      </c>
      <c r="E726" s="26" t="s">
        <v>10</v>
      </c>
      <c r="F726" s="90"/>
      <c r="G726" s="78">
        <f>D726*F726</f>
        <v>0</v>
      </c>
      <c r="H726" s="2"/>
    </row>
    <row r="727" spans="1:29" ht="33.75" customHeight="1" x14ac:dyDescent="0.25">
      <c r="A727" s="67" t="s">
        <v>889</v>
      </c>
      <c r="B727" s="67" t="s">
        <v>875</v>
      </c>
      <c r="C727" s="67" t="s">
        <v>876</v>
      </c>
      <c r="D727" s="73"/>
      <c r="E727" s="68"/>
      <c r="F727" s="68"/>
      <c r="G727" s="38">
        <f>G728</f>
        <v>0</v>
      </c>
    </row>
    <row r="728" spans="1:29" ht="50.25" customHeight="1" x14ac:dyDescent="0.25">
      <c r="A728" s="69" t="s">
        <v>890</v>
      </c>
      <c r="B728" s="70"/>
      <c r="C728" s="74" t="s">
        <v>877</v>
      </c>
      <c r="D728" s="72">
        <v>1</v>
      </c>
      <c r="E728" s="26" t="s">
        <v>10</v>
      </c>
      <c r="F728" s="90"/>
      <c r="G728" s="78">
        <f>D728*F728</f>
        <v>0</v>
      </c>
      <c r="H728" s="2"/>
    </row>
    <row r="729" spans="1:29" ht="36" customHeight="1" x14ac:dyDescent="0.25">
      <c r="A729" s="79" t="s">
        <v>891</v>
      </c>
      <c r="B729" s="52" t="s">
        <v>873</v>
      </c>
      <c r="C729" s="52" t="s">
        <v>873</v>
      </c>
      <c r="D729" s="80"/>
      <c r="E729" s="81"/>
      <c r="F729" s="82"/>
      <c r="G729" s="38">
        <f>SUM(G730:G731)</f>
        <v>0</v>
      </c>
      <c r="H729" s="1">
        <f>G729</f>
        <v>0</v>
      </c>
    </row>
    <row r="730" spans="1:29" ht="48" customHeight="1" x14ac:dyDescent="0.25">
      <c r="A730" s="83" t="s">
        <v>892</v>
      </c>
      <c r="B730" s="84"/>
      <c r="C730" s="84" t="s">
        <v>1174</v>
      </c>
      <c r="D730" s="85">
        <v>10</v>
      </c>
      <c r="E730" s="26" t="s">
        <v>10</v>
      </c>
      <c r="F730" s="90"/>
      <c r="G730" s="26">
        <f>D730*F730</f>
        <v>0</v>
      </c>
      <c r="H730" s="2"/>
    </row>
    <row r="731" spans="1:29" ht="47.25" customHeight="1" x14ac:dyDescent="0.25">
      <c r="A731" s="83" t="s">
        <v>893</v>
      </c>
      <c r="B731" s="84"/>
      <c r="C731" s="84" t="s">
        <v>874</v>
      </c>
      <c r="D731" s="85">
        <v>8</v>
      </c>
      <c r="E731" s="26" t="s">
        <v>10</v>
      </c>
      <c r="F731" s="90"/>
      <c r="G731" s="26">
        <f>D731*F731</f>
        <v>0</v>
      </c>
      <c r="H731" s="2"/>
    </row>
    <row r="732" spans="1:29" ht="42" customHeight="1" x14ac:dyDescent="0.25">
      <c r="A732" s="120" t="s">
        <v>1325</v>
      </c>
      <c r="B732" s="143" t="s">
        <v>1324</v>
      </c>
      <c r="C732" s="144"/>
      <c r="D732" s="127"/>
      <c r="E732" s="127"/>
      <c r="F732" s="127"/>
      <c r="G732" s="125">
        <f>SUM(G733:G748)</f>
        <v>0</v>
      </c>
      <c r="H732" s="15"/>
      <c r="I732" s="98"/>
      <c r="J732" s="95"/>
      <c r="K732" s="28"/>
      <c r="L732" s="8"/>
      <c r="M732" s="28"/>
      <c r="N732" s="28"/>
      <c r="O732" s="8"/>
      <c r="P732" s="28"/>
      <c r="Q732" s="28"/>
      <c r="R732" s="8"/>
      <c r="S732" s="28"/>
      <c r="T732" s="28"/>
      <c r="U732" s="8"/>
      <c r="V732" s="28"/>
      <c r="W732" s="28"/>
      <c r="X732" s="8"/>
      <c r="Y732" s="28"/>
      <c r="Z732" s="28"/>
      <c r="AA732" s="28"/>
      <c r="AB732" s="28"/>
      <c r="AC732" s="28"/>
    </row>
    <row r="733" spans="1:29" ht="50.25" customHeight="1" x14ac:dyDescent="0.25">
      <c r="A733" s="83" t="s">
        <v>1326</v>
      </c>
      <c r="B733" s="124"/>
      <c r="C733" s="122" t="s">
        <v>1305</v>
      </c>
      <c r="D733" s="121">
        <v>15</v>
      </c>
      <c r="E733" s="123" t="s">
        <v>1306</v>
      </c>
      <c r="F733" s="90"/>
      <c r="G733" s="26">
        <f>D733*F733</f>
        <v>0</v>
      </c>
      <c r="H733" s="15"/>
      <c r="I733" s="98"/>
      <c r="J733" s="95"/>
      <c r="K733" s="28"/>
      <c r="Q733" s="28"/>
      <c r="R733" s="8"/>
      <c r="S733" s="28"/>
      <c r="T733" s="28"/>
      <c r="U733" s="8"/>
      <c r="V733" s="28"/>
      <c r="W733" s="28"/>
      <c r="X733" s="8"/>
      <c r="Y733" s="28"/>
      <c r="Z733" s="28"/>
      <c r="AA733" s="28"/>
      <c r="AB733" s="28"/>
      <c r="AC733" s="28"/>
    </row>
    <row r="734" spans="1:29" ht="50.25" customHeight="1" x14ac:dyDescent="0.25">
      <c r="A734" s="83" t="s">
        <v>1327</v>
      </c>
      <c r="B734" s="124"/>
      <c r="C734" s="122" t="s">
        <v>1307</v>
      </c>
      <c r="D734" s="121">
        <v>15</v>
      </c>
      <c r="E734" s="123" t="s">
        <v>1306</v>
      </c>
      <c r="F734" s="90"/>
      <c r="G734" s="26">
        <f t="shared" ref="G734:G748" si="24">D734*F734</f>
        <v>0</v>
      </c>
      <c r="H734" s="15"/>
      <c r="I734" s="98"/>
      <c r="J734" s="95"/>
      <c r="K734" s="28"/>
      <c r="Q734" s="28"/>
      <c r="R734" s="8"/>
      <c r="S734" s="28"/>
      <c r="T734" s="28"/>
      <c r="U734" s="8"/>
      <c r="V734" s="28"/>
      <c r="W734" s="28"/>
      <c r="X734" s="8"/>
      <c r="Y734" s="28"/>
      <c r="Z734" s="28"/>
      <c r="AA734" s="28"/>
      <c r="AB734" s="28"/>
      <c r="AC734" s="28"/>
    </row>
    <row r="735" spans="1:29" ht="50.25" customHeight="1" x14ac:dyDescent="0.25">
      <c r="A735" s="83" t="s">
        <v>1328</v>
      </c>
      <c r="B735" s="124"/>
      <c r="C735" s="122" t="s">
        <v>1308</v>
      </c>
      <c r="D735" s="121">
        <v>45</v>
      </c>
      <c r="E735" s="123" t="s">
        <v>1306</v>
      </c>
      <c r="F735" s="90"/>
      <c r="G735" s="26">
        <f t="shared" si="24"/>
        <v>0</v>
      </c>
      <c r="H735" s="15"/>
      <c r="I735" s="98"/>
      <c r="J735" s="95"/>
      <c r="K735" s="28"/>
      <c r="Q735" s="28"/>
      <c r="R735" s="8"/>
      <c r="S735" s="28"/>
      <c r="T735" s="28"/>
      <c r="U735" s="8"/>
      <c r="V735" s="28"/>
      <c r="W735" s="28"/>
      <c r="X735" s="8"/>
      <c r="Y735" s="28"/>
      <c r="Z735" s="28"/>
      <c r="AA735" s="28"/>
      <c r="AB735" s="28"/>
      <c r="AC735" s="28"/>
    </row>
    <row r="736" spans="1:29" ht="50.25" customHeight="1" x14ac:dyDescent="0.25">
      <c r="A736" s="83" t="s">
        <v>1329</v>
      </c>
      <c r="B736" s="124"/>
      <c r="C736" s="122" t="s">
        <v>1309</v>
      </c>
      <c r="D736" s="121">
        <v>3</v>
      </c>
      <c r="E736" s="123" t="s">
        <v>10</v>
      </c>
      <c r="F736" s="90"/>
      <c r="G736" s="26">
        <f t="shared" si="24"/>
        <v>0</v>
      </c>
      <c r="H736" s="15"/>
      <c r="I736" s="98"/>
      <c r="J736" s="95"/>
      <c r="K736" s="28"/>
      <c r="Q736" s="28"/>
      <c r="R736" s="8"/>
      <c r="S736" s="28"/>
      <c r="T736" s="28"/>
      <c r="U736" s="8"/>
      <c r="V736" s="28"/>
      <c r="W736" s="28"/>
      <c r="X736" s="8"/>
      <c r="Y736" s="28"/>
      <c r="Z736" s="28"/>
      <c r="AA736" s="28"/>
      <c r="AB736" s="28"/>
      <c r="AC736" s="28"/>
    </row>
    <row r="737" spans="1:29" ht="50.25" customHeight="1" x14ac:dyDescent="0.25">
      <c r="A737" s="83" t="s">
        <v>1330</v>
      </c>
      <c r="B737" s="124"/>
      <c r="C737" s="122" t="s">
        <v>1310</v>
      </c>
      <c r="D737" s="121">
        <v>100</v>
      </c>
      <c r="E737" s="123" t="s">
        <v>1311</v>
      </c>
      <c r="F737" s="90"/>
      <c r="G737" s="26">
        <f t="shared" si="24"/>
        <v>0</v>
      </c>
      <c r="H737" s="15"/>
      <c r="I737" s="98"/>
      <c r="J737" s="95"/>
      <c r="K737" s="28"/>
      <c r="Q737" s="28"/>
      <c r="R737" s="8"/>
      <c r="S737" s="28"/>
      <c r="T737" s="28"/>
      <c r="U737" s="8"/>
      <c r="V737" s="28"/>
      <c r="W737" s="28"/>
      <c r="X737" s="8"/>
      <c r="Y737" s="28"/>
      <c r="Z737" s="28"/>
      <c r="AA737" s="28"/>
      <c r="AB737" s="28"/>
      <c r="AC737" s="28"/>
    </row>
    <row r="738" spans="1:29" ht="50.25" customHeight="1" x14ac:dyDescent="0.25">
      <c r="A738" s="83" t="s">
        <v>1331</v>
      </c>
      <c r="B738" s="124"/>
      <c r="C738" s="122" t="s">
        <v>1312</v>
      </c>
      <c r="D738" s="121">
        <v>10</v>
      </c>
      <c r="E738" s="123" t="s">
        <v>10</v>
      </c>
      <c r="F738" s="90"/>
      <c r="G738" s="26">
        <f t="shared" si="24"/>
        <v>0</v>
      </c>
      <c r="H738" s="15"/>
      <c r="I738" s="98"/>
      <c r="J738" s="95"/>
      <c r="K738" s="28"/>
      <c r="Q738" s="28"/>
      <c r="R738" s="8"/>
      <c r="S738" s="28"/>
      <c r="T738" s="28"/>
      <c r="U738" s="8"/>
      <c r="V738" s="28"/>
      <c r="W738" s="28"/>
      <c r="X738" s="8"/>
      <c r="Y738" s="28"/>
      <c r="Z738" s="28"/>
      <c r="AA738" s="28"/>
      <c r="AB738" s="28"/>
      <c r="AC738" s="28"/>
    </row>
    <row r="739" spans="1:29" ht="50.25" customHeight="1" x14ac:dyDescent="0.25">
      <c r="A739" s="83" t="s">
        <v>1332</v>
      </c>
      <c r="B739" s="124"/>
      <c r="C739" s="122" t="s">
        <v>1313</v>
      </c>
      <c r="D739" s="121">
        <v>50</v>
      </c>
      <c r="E739" s="123" t="s">
        <v>10</v>
      </c>
      <c r="F739" s="90"/>
      <c r="G739" s="26">
        <f t="shared" si="24"/>
        <v>0</v>
      </c>
      <c r="H739" s="15"/>
      <c r="I739" s="98"/>
      <c r="J739" s="95"/>
      <c r="K739" s="28"/>
      <c r="Q739" s="28"/>
      <c r="R739" s="8"/>
      <c r="S739" s="28"/>
      <c r="T739" s="28"/>
      <c r="U739" s="8"/>
      <c r="V739" s="28"/>
      <c r="W739" s="28"/>
      <c r="X739" s="8"/>
      <c r="Y739" s="28"/>
      <c r="Z739" s="28"/>
      <c r="AA739" s="28"/>
      <c r="AB739" s="28"/>
      <c r="AC739" s="28"/>
    </row>
    <row r="740" spans="1:29" ht="50.25" customHeight="1" x14ac:dyDescent="0.25">
      <c r="A740" s="83" t="s">
        <v>1333</v>
      </c>
      <c r="B740" s="124"/>
      <c r="C740" s="122" t="s">
        <v>1314</v>
      </c>
      <c r="D740" s="121">
        <v>50</v>
      </c>
      <c r="E740" s="123" t="s">
        <v>10</v>
      </c>
      <c r="F740" s="90"/>
      <c r="G740" s="26">
        <f t="shared" si="24"/>
        <v>0</v>
      </c>
      <c r="H740" s="15"/>
      <c r="I740" s="98"/>
      <c r="J740" s="95"/>
      <c r="K740" s="28"/>
      <c r="Q740" s="28"/>
      <c r="R740" s="8"/>
      <c r="S740" s="28"/>
      <c r="T740" s="28"/>
      <c r="U740" s="8"/>
      <c r="V740" s="28"/>
      <c r="W740" s="28"/>
      <c r="X740" s="8"/>
      <c r="Y740" s="28"/>
      <c r="Z740" s="28"/>
      <c r="AA740" s="28"/>
      <c r="AB740" s="28"/>
      <c r="AC740" s="28"/>
    </row>
    <row r="741" spans="1:29" ht="50.25" customHeight="1" x14ac:dyDescent="0.25">
      <c r="A741" s="83" t="s">
        <v>1334</v>
      </c>
      <c r="B741" s="124"/>
      <c r="C741" s="122" t="s">
        <v>1315</v>
      </c>
      <c r="D741" s="121">
        <v>50</v>
      </c>
      <c r="E741" s="123" t="s">
        <v>1311</v>
      </c>
      <c r="F741" s="90"/>
      <c r="G741" s="26">
        <f t="shared" si="24"/>
        <v>0</v>
      </c>
      <c r="H741" s="15"/>
      <c r="I741" s="98"/>
      <c r="J741" s="95"/>
      <c r="K741" s="28"/>
      <c r="Q741" s="28"/>
      <c r="R741" s="8"/>
      <c r="S741" s="28"/>
      <c r="T741" s="28"/>
      <c r="U741" s="8"/>
      <c r="V741" s="28"/>
      <c r="W741" s="28"/>
      <c r="X741" s="8"/>
      <c r="Y741" s="28"/>
      <c r="Z741" s="28"/>
      <c r="AA741" s="28"/>
      <c r="AB741" s="28"/>
      <c r="AC741" s="28"/>
    </row>
    <row r="742" spans="1:29" ht="50.25" customHeight="1" x14ac:dyDescent="0.25">
      <c r="A742" s="83" t="s">
        <v>1335</v>
      </c>
      <c r="B742" s="124"/>
      <c r="C742" s="122" t="s">
        <v>1316</v>
      </c>
      <c r="D742" s="121">
        <v>30</v>
      </c>
      <c r="E742" s="123" t="s">
        <v>10</v>
      </c>
      <c r="F742" s="90"/>
      <c r="G742" s="26">
        <f t="shared" si="24"/>
        <v>0</v>
      </c>
      <c r="H742" s="15"/>
      <c r="I742" s="98"/>
      <c r="J742" s="95"/>
      <c r="K742" s="28"/>
      <c r="Q742" s="28"/>
      <c r="R742" s="8"/>
      <c r="S742" s="28"/>
      <c r="T742" s="28"/>
      <c r="U742" s="8"/>
      <c r="V742" s="28"/>
      <c r="W742" s="28"/>
      <c r="X742" s="8"/>
      <c r="Y742" s="28"/>
      <c r="Z742" s="28"/>
      <c r="AA742" s="28"/>
      <c r="AB742" s="28"/>
      <c r="AC742" s="28"/>
    </row>
    <row r="743" spans="1:29" ht="50.25" customHeight="1" x14ac:dyDescent="0.25">
      <c r="A743" s="83" t="s">
        <v>1336</v>
      </c>
      <c r="B743" s="124"/>
      <c r="C743" s="122" t="s">
        <v>1317</v>
      </c>
      <c r="D743" s="121">
        <v>30</v>
      </c>
      <c r="E743" s="123" t="s">
        <v>10</v>
      </c>
      <c r="F743" s="90"/>
      <c r="G743" s="26">
        <f t="shared" si="24"/>
        <v>0</v>
      </c>
      <c r="H743" s="15"/>
      <c r="I743" s="98"/>
      <c r="J743" s="95"/>
      <c r="K743" s="28"/>
      <c r="Q743" s="28"/>
      <c r="R743" s="8"/>
      <c r="S743" s="28"/>
      <c r="T743" s="28"/>
      <c r="U743" s="8"/>
      <c r="V743" s="28"/>
      <c r="W743" s="28"/>
      <c r="X743" s="8"/>
      <c r="Y743" s="28"/>
      <c r="Z743" s="28"/>
      <c r="AA743" s="28"/>
      <c r="AB743" s="28"/>
      <c r="AC743" s="28"/>
    </row>
    <row r="744" spans="1:29" ht="50.25" customHeight="1" x14ac:dyDescent="0.25">
      <c r="A744" s="83" t="s">
        <v>1337</v>
      </c>
      <c r="B744" s="124"/>
      <c r="C744" s="122" t="s">
        <v>1318</v>
      </c>
      <c r="D744" s="121">
        <v>10</v>
      </c>
      <c r="E744" s="123" t="s">
        <v>10</v>
      </c>
      <c r="F744" s="90"/>
      <c r="G744" s="26">
        <f t="shared" si="24"/>
        <v>0</v>
      </c>
      <c r="H744" s="15"/>
      <c r="I744" s="98"/>
      <c r="J744" s="95"/>
      <c r="K744" s="28"/>
      <c r="Q744" s="28"/>
      <c r="R744" s="8"/>
      <c r="S744" s="28"/>
      <c r="T744" s="28"/>
      <c r="U744" s="8"/>
      <c r="V744" s="28"/>
      <c r="W744" s="28"/>
      <c r="X744" s="8"/>
      <c r="Y744" s="28"/>
      <c r="Z744" s="28"/>
      <c r="AA744" s="28"/>
      <c r="AB744" s="28"/>
      <c r="AC744" s="28"/>
    </row>
    <row r="745" spans="1:29" ht="50.25" customHeight="1" x14ac:dyDescent="0.25">
      <c r="A745" s="83" t="s">
        <v>1338</v>
      </c>
      <c r="B745" s="124"/>
      <c r="C745" s="122" t="s">
        <v>1319</v>
      </c>
      <c r="D745" s="121">
        <v>10</v>
      </c>
      <c r="E745" s="123" t="s">
        <v>1320</v>
      </c>
      <c r="F745" s="90"/>
      <c r="G745" s="26">
        <f t="shared" si="24"/>
        <v>0</v>
      </c>
      <c r="H745" s="15"/>
      <c r="I745" s="98"/>
      <c r="J745" s="95"/>
      <c r="K745" s="28"/>
      <c r="Q745" s="28"/>
      <c r="R745" s="8"/>
      <c r="S745" s="28"/>
      <c r="T745" s="28"/>
      <c r="U745" s="8"/>
      <c r="V745" s="28"/>
      <c r="W745" s="28"/>
      <c r="X745" s="8"/>
      <c r="Y745" s="28"/>
      <c r="Z745" s="28"/>
      <c r="AA745" s="28"/>
      <c r="AB745" s="28"/>
      <c r="AC745" s="28"/>
    </row>
    <row r="746" spans="1:29" ht="50.25" customHeight="1" x14ac:dyDescent="0.25">
      <c r="A746" s="83" t="s">
        <v>1339</v>
      </c>
      <c r="B746" s="124"/>
      <c r="C746" s="122" t="s">
        <v>1321</v>
      </c>
      <c r="D746" s="121">
        <v>10</v>
      </c>
      <c r="E746" s="123" t="s">
        <v>1320</v>
      </c>
      <c r="F746" s="90"/>
      <c r="G746" s="26">
        <f t="shared" si="24"/>
        <v>0</v>
      </c>
      <c r="H746" s="15"/>
      <c r="I746" s="98"/>
      <c r="J746" s="95"/>
      <c r="K746" s="28"/>
      <c r="Q746" s="28"/>
      <c r="R746" s="8"/>
      <c r="S746" s="28"/>
      <c r="T746" s="28"/>
      <c r="U746" s="8"/>
      <c r="V746" s="28"/>
      <c r="W746" s="28"/>
      <c r="X746" s="8"/>
      <c r="Y746" s="28"/>
      <c r="Z746" s="28"/>
      <c r="AA746" s="28"/>
      <c r="AB746" s="28"/>
      <c r="AC746" s="28"/>
    </row>
    <row r="747" spans="1:29" ht="50.25" customHeight="1" x14ac:dyDescent="0.25">
      <c r="A747" s="83" t="s">
        <v>1340</v>
      </c>
      <c r="B747" s="124"/>
      <c r="C747" s="122" t="s">
        <v>1322</v>
      </c>
      <c r="D747" s="121">
        <v>200</v>
      </c>
      <c r="E747" s="123" t="s">
        <v>10</v>
      </c>
      <c r="F747" s="90"/>
      <c r="G747" s="26">
        <f t="shared" si="24"/>
        <v>0</v>
      </c>
      <c r="H747" s="15"/>
      <c r="I747" s="98"/>
      <c r="J747" s="95"/>
      <c r="K747" s="28"/>
      <c r="Q747" s="28"/>
      <c r="R747" s="8"/>
      <c r="S747" s="28"/>
      <c r="T747" s="28"/>
      <c r="U747" s="8"/>
      <c r="V747" s="28"/>
      <c r="W747" s="28"/>
      <c r="X747" s="8"/>
      <c r="Y747" s="28"/>
      <c r="Z747" s="28"/>
      <c r="AA747" s="28"/>
      <c r="AB747" s="28"/>
      <c r="AC747" s="28"/>
    </row>
    <row r="748" spans="1:29" ht="50.25" customHeight="1" x14ac:dyDescent="0.25">
      <c r="A748" s="83" t="s">
        <v>1341</v>
      </c>
      <c r="B748" s="124"/>
      <c r="C748" s="122" t="s">
        <v>1323</v>
      </c>
      <c r="D748" s="121">
        <v>10</v>
      </c>
      <c r="E748" s="123" t="s">
        <v>1320</v>
      </c>
      <c r="F748" s="90"/>
      <c r="G748" s="26">
        <f t="shared" si="24"/>
        <v>0</v>
      </c>
      <c r="H748" s="15"/>
      <c r="I748" s="98"/>
      <c r="J748" s="95"/>
      <c r="K748" s="28"/>
      <c r="Q748" s="28"/>
      <c r="R748" s="8"/>
      <c r="S748" s="28"/>
      <c r="T748" s="28"/>
      <c r="U748" s="8"/>
      <c r="V748" s="28"/>
      <c r="W748" s="28"/>
      <c r="X748" s="8"/>
      <c r="Y748" s="28"/>
      <c r="Z748" s="28"/>
      <c r="AA748" s="28"/>
      <c r="AB748" s="28"/>
      <c r="AC748" s="28"/>
    </row>
    <row r="749" spans="1:29" x14ac:dyDescent="0.25">
      <c r="A749" s="8"/>
      <c r="B749" s="8"/>
      <c r="C749" s="86"/>
      <c r="D749" s="8"/>
      <c r="E749" s="8"/>
      <c r="F749" s="8"/>
      <c r="G749" s="8"/>
      <c r="H749" s="15"/>
      <c r="I749" s="98"/>
      <c r="J749" s="95"/>
      <c r="K749" s="28"/>
      <c r="L749" s="8"/>
      <c r="M749" s="28"/>
      <c r="N749" s="28"/>
      <c r="O749" s="8"/>
      <c r="P749" s="28"/>
      <c r="Q749" s="28"/>
      <c r="R749" s="8"/>
      <c r="S749" s="28"/>
      <c r="T749" s="28"/>
      <c r="U749" s="8"/>
      <c r="V749" s="28"/>
      <c r="W749" s="28"/>
      <c r="X749" s="8"/>
      <c r="Y749" s="28"/>
      <c r="Z749" s="28"/>
      <c r="AA749" s="28"/>
      <c r="AB749" s="28"/>
      <c r="AC749" s="28"/>
    </row>
    <row r="750" spans="1:29" ht="57" customHeight="1" x14ac:dyDescent="0.25">
      <c r="C750" s="135" t="s">
        <v>1342</v>
      </c>
      <c r="D750" s="136"/>
      <c r="E750" s="136"/>
      <c r="F750" s="137"/>
      <c r="G750" s="126">
        <f>SUM(G732,G35)</f>
        <v>0</v>
      </c>
      <c r="H750" s="2"/>
    </row>
    <row r="751" spans="1:29" x14ac:dyDescent="0.25">
      <c r="A751" s="8"/>
      <c r="B751" s="8"/>
      <c r="C751" s="86"/>
      <c r="D751" s="8"/>
      <c r="E751" s="8"/>
      <c r="F751" s="8"/>
      <c r="G751" s="8"/>
      <c r="H751" s="15"/>
      <c r="I751" s="98"/>
      <c r="J751" s="95"/>
      <c r="K751" s="28"/>
      <c r="L751" s="8"/>
      <c r="M751" s="28"/>
      <c r="N751" s="28"/>
      <c r="O751" s="8"/>
      <c r="P751" s="28"/>
      <c r="Q751" s="28"/>
      <c r="R751" s="8"/>
      <c r="S751" s="28"/>
      <c r="T751" s="28"/>
      <c r="U751" s="8"/>
      <c r="V751" s="28"/>
      <c r="W751" s="28"/>
      <c r="X751" s="8"/>
      <c r="Y751" s="28"/>
      <c r="Z751" s="28"/>
      <c r="AA751" s="28"/>
      <c r="AB751" s="28"/>
      <c r="AC751" s="28"/>
    </row>
    <row r="752" spans="1:29" x14ac:dyDescent="0.25">
      <c r="A752" s="8"/>
      <c r="B752" s="8"/>
      <c r="C752" s="86"/>
      <c r="D752" s="8"/>
      <c r="E752" s="8"/>
      <c r="F752" s="8"/>
      <c r="G752" s="8"/>
      <c r="H752" s="15"/>
      <c r="I752" s="98"/>
      <c r="J752" s="95"/>
      <c r="K752" s="28"/>
      <c r="L752" s="8"/>
      <c r="M752" s="28"/>
      <c r="N752" s="28"/>
      <c r="O752" s="8"/>
      <c r="P752" s="28"/>
      <c r="Q752" s="28"/>
      <c r="R752" s="8"/>
      <c r="S752" s="28"/>
      <c r="T752" s="28"/>
      <c r="U752" s="8"/>
      <c r="V752" s="28"/>
      <c r="W752" s="28"/>
      <c r="X752" s="8"/>
      <c r="Y752" s="28"/>
      <c r="Z752" s="28"/>
      <c r="AA752" s="28"/>
      <c r="AB752" s="28"/>
      <c r="AC752" s="28"/>
    </row>
    <row r="753" spans="1:29" x14ac:dyDescent="0.25">
      <c r="A753" s="8"/>
      <c r="B753" s="8"/>
      <c r="C753" s="86"/>
      <c r="D753" s="8"/>
      <c r="E753" s="8"/>
      <c r="F753" s="8"/>
      <c r="G753" s="8"/>
      <c r="H753" s="15"/>
      <c r="I753" s="98"/>
      <c r="J753" s="95"/>
      <c r="K753" s="28"/>
      <c r="L753" s="8"/>
      <c r="M753" s="28"/>
      <c r="N753" s="28"/>
      <c r="O753" s="8"/>
      <c r="P753" s="28"/>
      <c r="Q753" s="28"/>
      <c r="R753" s="8"/>
      <c r="S753" s="28"/>
      <c r="T753" s="28"/>
      <c r="U753" s="8"/>
      <c r="V753" s="28"/>
      <c r="W753" s="28"/>
      <c r="X753" s="8"/>
      <c r="Y753" s="28"/>
      <c r="Z753" s="28"/>
      <c r="AA753" s="28"/>
      <c r="AB753" s="28"/>
      <c r="AC753" s="28"/>
    </row>
    <row r="754" spans="1:29" s="87" customFormat="1" ht="23.25" x14ac:dyDescent="0.35">
      <c r="A754" s="87" t="s">
        <v>1017</v>
      </c>
      <c r="C754" s="88"/>
      <c r="H754" s="89"/>
      <c r="I754" s="101"/>
      <c r="J754" s="101"/>
    </row>
    <row r="755" spans="1:29" s="87" customFormat="1" ht="23.25" x14ac:dyDescent="0.35">
      <c r="B755" s="87" t="s">
        <v>1016</v>
      </c>
      <c r="C755" s="88"/>
      <c r="H755" s="89"/>
      <c r="I755" s="101"/>
      <c r="J755" s="101"/>
    </row>
  </sheetData>
  <sheetProtection algorithmName="SHA-512" hashValue="kg3ZmnoyA5Km8UNbAslSQ2nrRbXNqk8o5aHxmpW1CcBpIO/LuhyD75oIlQmTFw1gCYbLp3SzKXd47XXfn35JUA==" saltValue="SGCVpOukQkXzRxt9EiThEw==" spinCount="100000" sheet="1" objects="1" scenarios="1" selectLockedCells="1"/>
  <autoFilter ref="A34:AL748"/>
  <mergeCells count="26">
    <mergeCell ref="C750:F750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B732:C732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verticalDpi="0" r:id="rId1"/>
  <ignoredErrors>
    <ignoredError sqref="D701 D719 D727 D722 D70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http://bit.ly/1xU8JWr</Url>
      <Description xsi:nil="true"/>
    </BitlyUrl>
    <DocID xmlns="1472c934-627d-4059-a9fa-529317eaa5ef" xsi:nil="true"/>
  </documentManagement>
</p:properties>
</file>

<file path=customXml/itemProps1.xml><?xml version="1.0" encoding="utf-8"?>
<ds:datastoreItem xmlns:ds="http://schemas.openxmlformats.org/officeDocument/2006/customXml" ds:itemID="{9931567F-DB20-4C4A-BE62-771BB7F7FC7E}"/>
</file>

<file path=customXml/itemProps2.xml><?xml version="1.0" encoding="utf-8"?>
<ds:datastoreItem xmlns:ds="http://schemas.openxmlformats.org/officeDocument/2006/customXml" ds:itemID="{A36DE20E-A073-4914-BC42-C9B30EE61A13}"/>
</file>

<file path=customXml/itemProps3.xml><?xml version="1.0" encoding="utf-8"?>
<ds:datastoreItem xmlns:ds="http://schemas.openxmlformats.org/officeDocument/2006/customXml" ds:itemID="{D86E6A72-8E6F-4C3D-8423-2838187F9D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2015-01-12T10:39:45Z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